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2015" activeTab="0"/>
  </bookViews>
  <sheets>
    <sheet name="Титульний" sheetId="1" r:id="rId1"/>
    <sheet name="Таблиця 1" sheetId="2" r:id="rId2"/>
    <sheet name="Таб 1" sheetId="3" r:id="rId3"/>
    <sheet name="Таб 1.1" sheetId="4" r:id="rId4"/>
    <sheet name="Таб 2-3" sheetId="5" r:id="rId5"/>
    <sheet name="Таб 4-6" sheetId="6" r:id="rId6"/>
    <sheet name="Таб 7-10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EndSeller" localSheetId="3">[2]!EndSeller</definedName>
    <definedName name="EndSeller" localSheetId="0">[3]!EndSeller</definedName>
    <definedName name="EndSeller">[4]!EndSeller</definedName>
    <definedName name="FindIt" localSheetId="3">[2]!FindIt</definedName>
    <definedName name="FindIt" localSheetId="0">[3]!FindIt</definedName>
    <definedName name="FindIt">[4]!FindIt</definedName>
    <definedName name="FuncRange" localSheetId="3">#REF!</definedName>
    <definedName name="FuncRange">#REF!</definedName>
    <definedName name="New" localSheetId="3">[2]!RegisterReceipt</definedName>
    <definedName name="New">[4]!RegisterReceipt</definedName>
    <definedName name="RegisterReceipt" localSheetId="3">[2]!RegisterReceipt</definedName>
    <definedName name="RegisterReceipt" localSheetId="0">[3]!RegisterReceipt</definedName>
    <definedName name="RegisterReceipt">[4]!RegisterReceipt</definedName>
    <definedName name="Search" localSheetId="3">[7]!Search</definedName>
    <definedName name="Search" localSheetId="0">[8]!Search</definedName>
    <definedName name="Search">[9]!Search</definedName>
    <definedName name="SortRange" localSheetId="3">#REF!</definedName>
    <definedName name="SortRange">#REF!</definedName>
    <definedName name="SortRUSAsc" localSheetId="3">[7]!SortRUSAsc</definedName>
    <definedName name="SortRUSAsc" localSheetId="0">[8]!SortRUSAsc</definedName>
    <definedName name="SortRUSAsc">[9]!SortRUSAsc</definedName>
    <definedName name="SortRUSDesc" localSheetId="3">[7]!SortRUSDesc</definedName>
    <definedName name="SortRUSDesc" localSheetId="0">[8]!SortRUSDesc</definedName>
    <definedName name="SortRUSDesc">[9]!SortRUSDesc</definedName>
    <definedName name="SortUSAAsc" localSheetId="3">[7]!SortUSAAsc</definedName>
    <definedName name="SortUSAAsc" localSheetId="0">[8]!SortUSAAsc</definedName>
    <definedName name="SortUSAAsc">[9]!SortUSAAsc</definedName>
    <definedName name="SortUSADesc" localSheetId="3">[7]!SortUSADesc</definedName>
    <definedName name="SortUSADesc" localSheetId="0">[8]!SortUSADesc</definedName>
    <definedName name="SortUSADesc">[9]!SortUSADesc</definedName>
    <definedName name="_xlnm.Print_Area" localSheetId="2">'Таб 1'!$A$1:$J$30</definedName>
    <definedName name="_xlnm.Print_Area" localSheetId="3">'Таб 1.1'!$A$1:$Z$16</definedName>
    <definedName name="_xlnm.Print_Area" localSheetId="4">'Таб 2-3'!$A$1:$G$41</definedName>
    <definedName name="_xlnm.Print_Area" localSheetId="1">'Таблиця 1'!$A$2:$J$42</definedName>
    <definedName name="_xlnm.Print_Area" localSheetId="0">'Титульний'!$A$1:$G$23</definedName>
    <definedName name="Туц" localSheetId="3">[2]!EndSeller</definedName>
    <definedName name="Туц">[4]!EndSeller</definedName>
  </definedNames>
  <calcPr fullCalcOnLoad="1"/>
</workbook>
</file>

<file path=xl/sharedStrings.xml><?xml version="1.0" encoding="utf-8"?>
<sst xmlns="http://schemas.openxmlformats.org/spreadsheetml/2006/main" count="412" uniqueCount="255">
  <si>
    <t>року</t>
  </si>
  <si>
    <t>D:\stat\</t>
  </si>
  <si>
    <t>Прокуратура Берегівського району</t>
  </si>
  <si>
    <t>3 місяці</t>
  </si>
  <si>
    <t>Таблиця 1. Кримінальні провадження, у яких закінчено досудове розслідування (без повторних)</t>
  </si>
  <si>
    <t>Прокуратура Великоберезнянського району</t>
  </si>
  <si>
    <t>6 місяців</t>
  </si>
  <si>
    <t>рядок</t>
  </si>
  <si>
    <t>Направлено до суду кримінальних проваджень з обвинувальним актом</t>
  </si>
  <si>
    <t xml:space="preserve">Направлено клопотань до суду для звільнення від кримінальної відповідальності </t>
  </si>
  <si>
    <t>Закрито кримінальних проваджень</t>
  </si>
  <si>
    <t>Прокуратура Виноградівського району</t>
  </si>
  <si>
    <t>9 місяців</t>
  </si>
  <si>
    <t>усього</t>
  </si>
  <si>
    <t>стосовно якої кількості осіб</t>
  </si>
  <si>
    <t>у т.ч. за  п.п. 1-3 ч. 1 ст.284 КПК</t>
  </si>
  <si>
    <t>Прокуратура Воловецького району</t>
  </si>
  <si>
    <t>12 місяців</t>
  </si>
  <si>
    <t>а</t>
  </si>
  <si>
    <t>б</t>
  </si>
  <si>
    <t>Прокуратура Іршавського району</t>
  </si>
  <si>
    <t>Кримінальні правопорушення, вчинені службовими особами, які займають особливо відповідальне становище відповідно до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</si>
  <si>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>Прокуратура Міжгірського району</t>
  </si>
  <si>
    <t>з них:</t>
  </si>
  <si>
    <t xml:space="preserve">У сфері службової діяльності </t>
  </si>
  <si>
    <t>Прокуратура м.Мукачево</t>
  </si>
  <si>
    <t>у т.ч.:</t>
  </si>
  <si>
    <t>зловживання владою або службовим становищем (ст. 364)</t>
  </si>
  <si>
    <t>Прокуратура Мукачівського району</t>
  </si>
  <si>
    <t>перевищення влади або службових повноважень (ст. 365)</t>
  </si>
  <si>
    <t>Прокуратура Перечинського району</t>
  </si>
  <si>
    <t>службова недбалість (ст. 367)</t>
  </si>
  <si>
    <t>Прокуратура Рахівського району</t>
  </si>
  <si>
    <t>злочини щодо хабарництва (ст.ст. 368-370)</t>
  </si>
  <si>
    <t>Прокуратура Свалявського району</t>
  </si>
  <si>
    <t>інші кримінальні правопорушення, вчинені у сфері службової діяльності</t>
  </si>
  <si>
    <t>Прокуратура Тячівського району</t>
  </si>
  <si>
    <t>Кримінальні правопорушення, не пов’язані із службовою діяльністю</t>
  </si>
  <si>
    <t>Прокуратура м.Ужгород</t>
  </si>
  <si>
    <t>злочини проти життя та здоров’я особи (розділ ІІ КК України)</t>
  </si>
  <si>
    <t>Прокуратура Ужгородського району</t>
  </si>
  <si>
    <t>злочини проти волі, честі та гідності особи (розділ ІІІ КК України)</t>
  </si>
  <si>
    <t>Хустська міжрайонна прокуратура</t>
  </si>
  <si>
    <t>злочини проти безпеки руху та експ. транспорту (ст.ст. 276-292)</t>
  </si>
  <si>
    <t>Закарпатська міжрайонна природоохоронна прокуратура</t>
  </si>
  <si>
    <t>інші кримінальні правопорушення, не пов’язані із службовою діяльністю</t>
  </si>
  <si>
    <t>Закарпатська транспортна прокуратура</t>
  </si>
  <si>
    <t>Кримінальні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правоохоронних органів та суддів)</t>
  </si>
  <si>
    <t>Апарат прокуратури Закарпатської області</t>
  </si>
  <si>
    <t>Прокуратура Закарпатської області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</si>
  <si>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</si>
  <si>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</si>
  <si>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</si>
  <si>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</si>
  <si>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</si>
  <si>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</si>
  <si>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</si>
  <si>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органів Держфінінспекції</t>
  </si>
  <si>
    <t>працівниками Держрибохорони</t>
  </si>
  <si>
    <t>працівниками державної лісової охорони</t>
  </si>
  <si>
    <t>співробітниками Військової служби правопорядку у ЗСУ</t>
  </si>
  <si>
    <t>прикордонниками</t>
  </si>
  <si>
    <t>працівниками інших органів, що здійснюють правозастосовні або правоохоронні функції</t>
  </si>
  <si>
    <t>Кримінальні правопорушення, вчинені суддями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</si>
  <si>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</si>
  <si>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</si>
  <si>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</si>
  <si>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Не пов’язані із службовою діяльністю щодо здійснення правосуддя</t>
  </si>
  <si>
    <t>Інші кримінальні правопорушення</t>
  </si>
  <si>
    <t>УСЬОГО</t>
  </si>
  <si>
    <t>провадження про правопорушення, вчинені ОГ та ЗО</t>
  </si>
  <si>
    <t>x</t>
  </si>
  <si>
    <t>провадження про правопорушення, вчинені у сфері земельних правовідносин</t>
  </si>
  <si>
    <t>провадження про правопорушення, вчинені у бюджетній системі</t>
  </si>
  <si>
    <t xml:space="preserve">провадження про корупційні правопорушення </t>
  </si>
  <si>
    <t>Клопотання про застосування примусових заходів медичного характеру (не входить у рядок 60)</t>
  </si>
  <si>
    <t>Контрольний рядок</t>
  </si>
  <si>
    <t>Додаток 1
до звітності за формою № 1-СЛ "Про роботу органів досудового слідства".</t>
  </si>
  <si>
    <t>Таблиця 1.1.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</si>
  <si>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Розслідувалось кримінальних проваджень</t>
  </si>
  <si>
    <t>З них:
розпочатих у поточному році</t>
  </si>
  <si>
    <t>Кількість осіб, стосовно яких кримінальні провадження направлені до суду з обвинувальним актом</t>
  </si>
  <si>
    <t>Направлено до суду клопотань для звільнення підозрюваного від кримінальної відпові-дальності</t>
  </si>
  <si>
    <t>Направлено за підслідністю</t>
  </si>
  <si>
    <t>Усього</t>
  </si>
  <si>
    <t>у т.ч. стосовно працівників</t>
  </si>
  <si>
    <t>МВС</t>
  </si>
  <si>
    <t>ДПС</t>
  </si>
  <si>
    <t>СБУ</t>
  </si>
  <si>
    <t>ДПтС</t>
  </si>
  <si>
    <t>a</t>
  </si>
  <si>
    <t>Про катування та інше жорстоке поводження з особами</t>
  </si>
  <si>
    <t>ст. 127 КК України</t>
  </si>
  <si>
    <t>ст. 364 КК України</t>
  </si>
  <si>
    <t>ст. 365 КК України</t>
  </si>
  <si>
    <t>ст. 367 КК України</t>
  </si>
  <si>
    <t>ст. 373 КК України</t>
  </si>
  <si>
    <t>за іншими статтями</t>
  </si>
  <si>
    <t>у т.ч.</t>
  </si>
  <si>
    <t>зі смертельними наслідками</t>
  </si>
  <si>
    <t xml:space="preserve">Таблиця 2. Результати розслідування кримінальних правопорушень </t>
  </si>
  <si>
    <t>Залишок незакінчених кримінальних проваджень на початок звітного періоду</t>
  </si>
  <si>
    <t>Розпочато проваджень у звітному періоді, у т.ч. по виділених в окреме провадження згідно із ст. 217 КПК</t>
  </si>
  <si>
    <t>відновлено розслідування у раніше зупинених кримінальних провадженнях</t>
  </si>
  <si>
    <t>відновлено розслідування у раніше закритих кримінальних провадженнях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</si>
  <si>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</si>
  <si>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</si>
  <si>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 них(з рядка 4)</t>
  </si>
  <si>
    <t>закінчено кримінальних проваджень у строки понад 2 місяці</t>
  </si>
  <si>
    <t>Направлено до суду</t>
  </si>
  <si>
    <t>проваджень з обвинувальним актом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</si>
  <si>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</si>
  <si>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</si>
  <si>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</si>
  <si>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</si>
  <si>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</si>
  <si>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</si>
  <si>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</si>
  <si>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</si>
  <si>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Зупинено кримінальних проваджень </t>
  </si>
  <si>
    <t>за п.1 ст. 280 КПК України у зв’язку з хворобою підозрюваного</t>
  </si>
  <si>
    <t>за п.2 ст. 280 КПК України у зв’язку з невстановленням місцезнаходження підозрюваного</t>
  </si>
  <si>
    <t>за п.3 ст. 280 КПК України для виконання процесуальних дій у межах міжнародного співробітництва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</si>
  <si>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</si>
  <si>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</si>
  <si>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(ряд.22)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</si>
  <si>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</si>
  <si>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</si>
  <si>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</si>
  <si>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</si>
  <si>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</si>
  <si>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 xml:space="preserve">понад  6 місяців, але не більше 1 року </t>
  </si>
  <si>
    <t>Число слідчих (станом на 01.01)</t>
  </si>
  <si>
    <t>Таблиця 3. Строки досудового розслідування</t>
  </si>
  <si>
    <t>Закінчено кримінальних проваджень (без повторно закінчених)</t>
  </si>
  <si>
    <t>У С Ь О Г О</t>
  </si>
  <si>
    <t>понад 2 місяці з дня повідомлення особи про підозру</t>
  </si>
  <si>
    <t>Закінчено у строк 
(з рядка 2)</t>
  </si>
  <si>
    <t>до 3 місяців</t>
  </si>
  <si>
    <t>від 3 до 6 місяців</t>
  </si>
  <si>
    <t>від 6 місяців до 1 року</t>
  </si>
  <si>
    <t>Таблиця 4. Підстави закриття кримінальних проваджень (без повторно закритих)</t>
  </si>
  <si>
    <t>Таблиця 6. Зупинені кримінальні провадження (без повторно зупинених)</t>
  </si>
  <si>
    <t>У закритих досудових провадженнях рішення прийнято на підставі:</t>
  </si>
  <si>
    <t>п. 1 ст. 284 КПК  (за відсутністю події кримінального правопорушення)</t>
  </si>
  <si>
    <t>Залишок зупинених кримінальних проваджень на кінець звітного періоду</t>
  </si>
  <si>
    <t>п. 2 ст. 284 КПК  (за відсутністю складу кримінального правопорушення)</t>
  </si>
  <si>
    <t>зупинені вперше в поточному році</t>
  </si>
  <si>
    <t>п. 3 ст. 284 КПК (за невстановленням доказів винуватості особи)</t>
  </si>
  <si>
    <t>Зупинено кримінальних проваджень унаслідок захворювання підозрюваного (п.1 ст. 280 КПК)</t>
  </si>
  <si>
    <t>п. 4 ст. 284 КПК (законом скасована кримінальна відповідальність)</t>
  </si>
  <si>
    <t>п. 5 ст.284 КПК (у зв’язку зі смертю підозрюваного, обвинуваченого)</t>
  </si>
  <si>
    <t>Підозрюваний ухиляється від слідства (п. 2 ст. 280 КПК)</t>
  </si>
  <si>
    <t>п. 6 ст. 284 КПК (за наявністю вироку по тому самому обвинуваченню)</t>
  </si>
  <si>
    <t>п. 7 ст. 284 КПК (у разі відмови потерпілого від обвинувачення)</t>
  </si>
  <si>
    <t>За необхідності виконання процесуальних дій у межах міжнародного співробітництва (п.3 ст. 280 КПК)</t>
  </si>
  <si>
    <t xml:space="preserve">п. 8 ст. 284 КПК (у разі неотримання згоди держави, яка видала особу) </t>
  </si>
  <si>
    <t>Направлено до суду клопотань для звільнення підозрюваного, обвинуваченого від кримінальної відповідальності у зв’язку із закінченням строків давності (Дані рядка 9 в табл.1 не включаються)</t>
  </si>
  <si>
    <t>Таблиця 5. Дані про виправданих осіб та осіб, стосовно яких кримінальне провадження закрито (без повторних) за реабілітуючими підставами</t>
  </si>
  <si>
    <t>Число підозрюваних осіб, стосовно яких кримінальне провадження закрито прокурором на підставі п.п. 1-3 ч.1 ст. 284 КПК України</t>
  </si>
  <si>
    <t>трималися під вартою</t>
  </si>
  <si>
    <t>перебували під домашнім арештом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</si>
  <si>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</si>
  <si>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трималося під вартою</t>
  </si>
  <si>
    <t xml:space="preserve">Число виправданих осіб судами 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</si>
  <si>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</si>
  <si>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</si>
  <si>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Число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</si>
  <si>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Число осіб, стосовно яких провадження закриті судом у зв’язку із зміною законодавства (декриміналізацією) за відсутністю складу злочину</t>
  </si>
  <si>
    <t>Таблиця 7. Затримання осіб як підозрюваних, обрання запобіжного заходу</t>
  </si>
  <si>
    <t>Таблиця 9. Забезпечення відшкодування збитків за закінченими кримінальними провадженнями (з обвинувальними актами, клопотаннями до суду про звільнення від кримінальної відповідальності, постановами про закриття провадження на підставі п. 5 ст. 284 КПК України)</t>
  </si>
  <si>
    <r>
      <t>Установлено збитків</t>
    </r>
    <r>
      <rPr>
        <sz val="10"/>
        <rFont val="Times New Roman"/>
        <family val="1"/>
      </rPr>
      <t xml:space="preserve">
на суму
(у тис. грн.)</t>
    </r>
  </si>
  <si>
    <r>
      <t xml:space="preserve">Відшкодовано збитків
</t>
    </r>
    <r>
      <rPr>
        <sz val="10"/>
        <rFont val="Times New Roman"/>
        <family val="1"/>
      </rPr>
      <t>на суму
(у тис. грн.)</t>
    </r>
  </si>
  <si>
    <r>
      <t>Накладено арешт на майно</t>
    </r>
    <r>
      <rPr>
        <sz val="10"/>
        <rFont val="Times New Roman"/>
        <family val="1"/>
      </rPr>
      <t xml:space="preserve"> на суму
(у тис. грн.)</t>
    </r>
  </si>
  <si>
    <t>У т.ч. вилучено грошей та цінностей (для забезпечення відшкодування збитків) на суму (у тис. грн.)</t>
  </si>
  <si>
    <r>
      <t>Сума, на яку пред’явлено позови</t>
    </r>
    <r>
      <rPr>
        <sz val="10"/>
        <rFont val="Times New Roman"/>
        <family val="1"/>
      </rPr>
      <t xml:space="preserve">
( у тис. грн.)</t>
    </r>
  </si>
  <si>
    <t xml:space="preserve">Затримано осіб у порядку, передбаченому ст.ст. 207, 208 КПК України </t>
  </si>
  <si>
    <t>Усього звільнено осіб</t>
  </si>
  <si>
    <t>звільнено осіб безпосередньо слідчим (прокурором) без застосування запобіжного заходу у вигляді тримання під вартою</t>
  </si>
  <si>
    <t>інтересам держави та територіальних громад</t>
  </si>
  <si>
    <t xml:space="preserve"> за непідтвердженням підозри у вчиненні злочину</t>
  </si>
  <si>
    <t>про земельні правовідносини</t>
  </si>
  <si>
    <t xml:space="preserve">у зв’язку з відмовою прокурора підтримати клопотання про застосування запобіжного заходу – тримання під вартою </t>
  </si>
  <si>
    <t>через відмову суду в обранні запобіжного заходу у вигляді тримання під вартою</t>
  </si>
  <si>
    <t>Таблиця 10. Повернення справ судом для проведення додаткового розслідування відповідно до пункту 12 Перехідних положень КПК України</t>
  </si>
  <si>
    <t>з них:
у зв’язку з обранням
інших запобіжних
заходів</t>
  </si>
  <si>
    <t>домашній арешт</t>
  </si>
  <si>
    <t>застава</t>
  </si>
  <si>
    <t>Всього</t>
  </si>
  <si>
    <t>особиста порука</t>
  </si>
  <si>
    <t xml:space="preserve">особисте зобов’язання </t>
  </si>
  <si>
    <t>Повернуто справ судом для проведення додаткового розслідування</t>
  </si>
  <si>
    <t>у зв’язку із скасуванням апеляційним судом постанови суду про тримання під вартою</t>
  </si>
  <si>
    <t xml:space="preserve">з них: </t>
  </si>
  <si>
    <t>направлено до суду з обвинувальним актом</t>
  </si>
  <si>
    <t xml:space="preserve">у т. ч. </t>
  </si>
  <si>
    <t>з угодами про примирення</t>
  </si>
  <si>
    <t xml:space="preserve">Таблиця 8. Повернення судом кримінальних проваджень прокурору та результати їх розслідування </t>
  </si>
  <si>
    <t>з угодами про визнання винуватості</t>
  </si>
  <si>
    <t>Повернуто проваджень, у тому числі:</t>
  </si>
  <si>
    <t>закрито</t>
  </si>
  <si>
    <t>з обвину-вальним актом (п.3 ч. 3 ст. 314 КПК)</t>
  </si>
  <si>
    <t>з клопотаннями про застосування примусових заходів медичного характеру (п.3 ч. 3 ст. 314 КПК)</t>
  </si>
  <si>
    <t>з клопотаннями про звільнення особи від кримінальної відповідальності (п. 4 ст. 288 КПК)</t>
  </si>
  <si>
    <t>на підставі п.2 ч.2 ст. 407 КПК</t>
  </si>
  <si>
    <t>за п. п. 1-3 ст. 284 КПК України</t>
  </si>
  <si>
    <t>направлено до суду клопотань для звільнення від кримінальної
відповідальності</t>
  </si>
  <si>
    <t>направлено за підслідністю до інших правоохоронних органів</t>
  </si>
  <si>
    <t>Усього надійшло кримінальних проваджень із судів</t>
  </si>
  <si>
    <t>Прокурор</t>
  </si>
  <si>
    <r>
      <t xml:space="preserve">__________________
</t>
    </r>
    <r>
      <rPr>
        <sz val="10"/>
        <rFont val="Times New Roman"/>
        <family val="1"/>
      </rPr>
      <t>(П.І.Б.)</t>
    </r>
  </si>
  <si>
    <r>
      <t>________________</t>
    </r>
    <r>
      <rPr>
        <sz val="10"/>
        <rFont val="Times New Roman"/>
        <family val="1"/>
      </rPr>
      <t xml:space="preserve">
(підпис)</t>
    </r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</si>
  <si>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</si>
  <si>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</si>
  <si>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Начальник слідчого
відділу (управління)</t>
  </si>
  <si>
    <t>з них (з рядка 3):</t>
  </si>
  <si>
    <t>направлено кримінальних проваджень до суду з обвинувальним актом</t>
  </si>
  <si>
    <t>Виконавець</t>
  </si>
  <si>
    <t>за п.п. 1-3 ст. 284 КПК України</t>
  </si>
  <si>
    <t>направлено до суду клопотань для звільнення від кримінальної відповідальності</t>
  </si>
  <si>
    <t>Телефон: __________________ факс: ____________________ електронна пошта: ___________________________</t>
  </si>
  <si>
    <t>направлено до суду клопотань про застосування заходів медичного характеру</t>
  </si>
  <si>
    <t>Звіт складено в _____ примірниках</t>
  </si>
  <si>
    <t>3упинено проваджень</t>
  </si>
  <si>
    <t>Прим. №1</t>
  </si>
  <si>
    <t>Направлено проваджень за підслідністю</t>
  </si>
  <si>
    <t>Прим. №2</t>
  </si>
  <si>
    <t>Вих. № ___   “___” ______________200__р.</t>
  </si>
  <si>
    <t>Залишок незакінчених кримінальних проваджень</t>
  </si>
  <si>
    <t>ЗВІТНІСТЬ</t>
  </si>
  <si>
    <t>ЗВІТ</t>
  </si>
  <si>
    <t>ПРО РОБОТУ</t>
  </si>
  <si>
    <t>ОРГАНІВ ДОСУДОВОГО СЛІДСТВА</t>
  </si>
  <si>
    <t>за 6 місяців 2014 року</t>
  </si>
  <si>
    <t xml:space="preserve">Подають: </t>
  </si>
  <si>
    <t>Терміни
подання</t>
  </si>
  <si>
    <t>Форма №1 СЛ</t>
  </si>
  <si>
    <t xml:space="preserve"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 </t>
  </si>
  <si>
    <t>до 2 числа за звітним періодом</t>
  </si>
  <si>
    <t>квартальна</t>
  </si>
  <si>
    <t>Прокурори районів у містах з районним поділом – прокурору міста</t>
  </si>
  <si>
    <t>ЗАТВЕРДЖЕНО</t>
  </si>
  <si>
    <t>Прокурори міст з районним поділом – прокурору обласного рівня</t>
  </si>
  <si>
    <t>до 3 числа за звітним періодом</t>
  </si>
  <si>
    <t>спільний наказ ГП, МВС, СБ, ДПС України
від 17 травня 2013 р. № 62/201/102/467
за погодженням з Держстатом України</t>
  </si>
  <si>
    <t xml:space="preserve"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 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</si>
  <si>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</si>
  <si>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до 5 числа за звітним періодом</t>
  </si>
  <si>
    <t>Слідчі підрозділи апарату Генеральної прокуратури України –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</si>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</sst>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</numFmts>
  <fonts count="77">
    <font>
      <sz val="10"/>
      <name val="Courier New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2"/>
      <color indexed="1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2"/>
      <color indexed="18"/>
      <name val="Times New Roman Cyr"/>
      <family val="0"/>
    </font>
    <font>
      <sz val="10"/>
      <name val="Arial Cyr"/>
      <family val="0"/>
    </font>
    <font>
      <sz val="12"/>
      <name val="Times New Roman Cyr"/>
      <family val="1"/>
    </font>
    <font>
      <b/>
      <sz val="12"/>
      <color indexed="20"/>
      <name val="Times New Roman Cyr"/>
      <family val="0"/>
    </font>
    <font>
      <b/>
      <sz val="10"/>
      <name val="Times New Roman CYR"/>
      <family val="0"/>
    </font>
    <font>
      <sz val="11"/>
      <name val="Times New Roman CYR"/>
      <family val="0"/>
    </font>
    <font>
      <b/>
      <sz val="11"/>
      <color indexed="8"/>
      <name val="Times New Roman Cyr"/>
      <family val="0"/>
    </font>
    <font>
      <i/>
      <sz val="12"/>
      <name val="Times New Roman Cyr"/>
      <family val="0"/>
    </font>
    <font>
      <sz val="11"/>
      <color indexed="8"/>
      <name val="Times New Roman Cyr"/>
      <family val="0"/>
    </font>
    <font>
      <i/>
      <sz val="12"/>
      <color indexed="18"/>
      <name val="Times New Roman Cyr"/>
      <family val="0"/>
    </font>
    <font>
      <b/>
      <i/>
      <sz val="11"/>
      <color indexed="8"/>
      <name val="Times New Roman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color indexed="1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i/>
      <sz val="14"/>
      <name val="Times New Roman Cyr"/>
      <family val="0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164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4" fillId="0" borderId="0">
      <alignment/>
      <protection/>
    </xf>
    <xf numFmtId="0" fontId="23" fillId="0" borderId="0">
      <alignment/>
      <protection/>
    </xf>
    <xf numFmtId="0" fontId="51" fillId="0" borderId="0">
      <alignment/>
      <protection/>
    </xf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60" fillId="31" borderId="8" applyNumberFormat="0" applyFont="0" applyAlignment="0" applyProtection="0"/>
    <xf numFmtId="9" fontId="6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64" fontId="51" fillId="0" borderId="0" applyFont="0" applyFill="0" applyBorder="0" applyAlignment="0" applyProtection="0"/>
    <xf numFmtId="166" fontId="5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21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 vertical="center"/>
      <protection locked="0"/>
    </xf>
    <xf numFmtId="0" fontId="19" fillId="33" borderId="0" xfId="0" applyFont="1" applyFill="1" applyAlignment="1" applyProtection="1">
      <alignment horizontal="center" vertical="center"/>
      <protection locked="0"/>
    </xf>
    <xf numFmtId="0" fontId="22" fillId="33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/>
      <protection locked="0"/>
    </xf>
    <xf numFmtId="0" fontId="21" fillId="34" borderId="0" xfId="56" applyFont="1" applyFill="1" applyAlignment="1" applyProtection="1">
      <alignment vertical="center"/>
      <protection locked="0"/>
    </xf>
    <xf numFmtId="0" fontId="21" fillId="0" borderId="0" xfId="0" applyFont="1" applyAlignment="1" applyProtection="1">
      <alignment/>
      <protection locked="0"/>
    </xf>
    <xf numFmtId="49" fontId="21" fillId="0" borderId="0" xfId="0" applyNumberFormat="1" applyFont="1" applyAlignment="1">
      <alignment horizontal="right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20" fillId="35" borderId="10" xfId="0" applyFont="1" applyFill="1" applyBorder="1" applyAlignment="1" applyProtection="1">
      <alignment horizontal="left"/>
      <protection/>
    </xf>
    <xf numFmtId="0" fontId="25" fillId="0" borderId="0" xfId="0" applyFont="1" applyAlignment="1" applyProtection="1">
      <alignment/>
      <protection/>
    </xf>
    <xf numFmtId="49" fontId="21" fillId="0" borderId="0" xfId="0" applyNumberFormat="1" applyFont="1" applyAlignment="1" applyProtection="1">
      <alignment horizontal="right"/>
      <protection/>
    </xf>
    <xf numFmtId="0" fontId="21" fillId="0" borderId="0" xfId="56" applyFont="1" applyFill="1" applyBorder="1" applyProtection="1">
      <alignment/>
      <protection locked="0"/>
    </xf>
    <xf numFmtId="0" fontId="21" fillId="0" borderId="0" xfId="56" applyFont="1" applyProtection="1">
      <alignment/>
      <protection locked="0"/>
    </xf>
    <xf numFmtId="0" fontId="26" fillId="35" borderId="11" xfId="0" applyFont="1" applyFill="1" applyBorder="1" applyAlignment="1" applyProtection="1">
      <alignment horizontal="center"/>
      <protection/>
    </xf>
    <xf numFmtId="0" fontId="26" fillId="35" borderId="12" xfId="0" applyFont="1" applyFill="1" applyBorder="1" applyAlignment="1" applyProtection="1">
      <alignment horizontal="center"/>
      <protection/>
    </xf>
    <xf numFmtId="0" fontId="26" fillId="35" borderId="13" xfId="0" applyFont="1" applyFill="1" applyBorder="1" applyAlignment="1" applyProtection="1">
      <alignment horizontal="center"/>
      <protection/>
    </xf>
    <xf numFmtId="0" fontId="21" fillId="35" borderId="11" xfId="0" applyFont="1" applyFill="1" applyBorder="1" applyAlignment="1" applyProtection="1">
      <alignment horizontal="center" vertical="center" textRotation="90"/>
      <protection/>
    </xf>
    <xf numFmtId="0" fontId="27" fillId="35" borderId="14" xfId="0" applyFont="1" applyFill="1" applyBorder="1" applyAlignment="1" applyProtection="1">
      <alignment horizontal="center" vertical="center" wrapText="1" shrinkToFit="1"/>
      <protection/>
    </xf>
    <xf numFmtId="0" fontId="27" fillId="35" borderId="15" xfId="0" applyFont="1" applyFill="1" applyBorder="1" applyAlignment="1" applyProtection="1">
      <alignment horizontal="center" vertical="center" wrapText="1" shrinkToFit="1"/>
      <protection/>
    </xf>
    <xf numFmtId="0" fontId="26" fillId="35" borderId="16" xfId="0" applyFont="1" applyFill="1" applyBorder="1" applyAlignment="1" applyProtection="1">
      <alignment horizontal="center"/>
      <protection/>
    </xf>
    <xf numFmtId="0" fontId="26" fillId="35" borderId="10" xfId="0" applyFont="1" applyFill="1" applyBorder="1" applyAlignment="1" applyProtection="1">
      <alignment horizontal="center"/>
      <protection/>
    </xf>
    <xf numFmtId="0" fontId="26" fillId="35" borderId="17" xfId="0" applyFont="1" applyFill="1" applyBorder="1" applyAlignment="1" applyProtection="1">
      <alignment horizontal="center"/>
      <protection/>
    </xf>
    <xf numFmtId="0" fontId="21" fillId="35" borderId="16" xfId="0" applyFont="1" applyFill="1" applyBorder="1" applyAlignment="1" applyProtection="1">
      <alignment horizontal="center" vertical="center" textRotation="90"/>
      <protection/>
    </xf>
    <xf numFmtId="0" fontId="27" fillId="35" borderId="18" xfId="0" applyFont="1" applyFill="1" applyBorder="1" applyAlignment="1" applyProtection="1">
      <alignment horizontal="center" vertical="center" wrapText="1"/>
      <protection/>
    </xf>
    <xf numFmtId="0" fontId="21" fillId="35" borderId="19" xfId="0" applyFont="1" applyFill="1" applyBorder="1" applyAlignment="1" applyProtection="1">
      <alignment horizontal="center" vertical="center" wrapText="1"/>
      <protection/>
    </xf>
    <xf numFmtId="0" fontId="21" fillId="35" borderId="16" xfId="0" applyFont="1" applyFill="1" applyBorder="1" applyAlignment="1" applyProtection="1">
      <alignment horizontal="center" vertical="center"/>
      <protection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21" fillId="35" borderId="17" xfId="0" applyFont="1" applyFill="1" applyBorder="1" applyAlignment="1" applyProtection="1">
      <alignment horizontal="center" vertical="center"/>
      <protection/>
    </xf>
    <xf numFmtId="0" fontId="21" fillId="35" borderId="20" xfId="0" applyFont="1" applyFill="1" applyBorder="1" applyAlignment="1" applyProtection="1">
      <alignment horizontal="center" vertical="center"/>
      <protection/>
    </xf>
    <xf numFmtId="0" fontId="21" fillId="35" borderId="21" xfId="0" applyFont="1" applyFill="1" applyBorder="1" applyAlignment="1" applyProtection="1">
      <alignment horizontal="center" vertical="center"/>
      <protection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21" fillId="35" borderId="22" xfId="0" applyFont="1" applyFill="1" applyBorder="1" applyAlignment="1" applyProtection="1">
      <alignment horizontal="center" vertical="center"/>
      <protection/>
    </xf>
    <xf numFmtId="0" fontId="21" fillId="35" borderId="17" xfId="0" applyFont="1" applyFill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/>
      <protection/>
    </xf>
    <xf numFmtId="0" fontId="28" fillId="35" borderId="14" xfId="0" applyFont="1" applyFill="1" applyBorder="1" applyAlignment="1" applyProtection="1">
      <alignment horizontal="left" vertical="center" wrapText="1"/>
      <protection/>
    </xf>
    <xf numFmtId="0" fontId="28" fillId="35" borderId="24" xfId="0" applyFont="1" applyFill="1" applyBorder="1" applyAlignment="1" applyProtection="1">
      <alignment horizontal="left" vertical="center" wrapText="1"/>
      <protection/>
    </xf>
    <xf numFmtId="0" fontId="28" fillId="35" borderId="15" xfId="0" applyFont="1" applyFill="1" applyBorder="1" applyAlignment="1" applyProtection="1">
      <alignment horizontal="left" vertical="center" wrapText="1"/>
      <protection/>
    </xf>
    <xf numFmtId="0" fontId="21" fillId="35" borderId="25" xfId="0" applyFont="1" applyFill="1" applyBorder="1" applyAlignment="1" applyProtection="1">
      <alignment horizontal="center" vertical="center"/>
      <protection/>
    </xf>
    <xf numFmtId="3" fontId="24" fillId="35" borderId="14" xfId="0" applyNumberFormat="1" applyFont="1" applyFill="1" applyBorder="1" applyAlignment="1" applyProtection="1">
      <alignment horizontal="center" vertical="center"/>
      <protection locked="0"/>
    </xf>
    <xf numFmtId="3" fontId="24" fillId="35" borderId="15" xfId="0" applyNumberFormat="1" applyFont="1" applyFill="1" applyBorder="1" applyAlignment="1" applyProtection="1">
      <alignment horizontal="center" vertical="center"/>
      <protection locked="0"/>
    </xf>
    <xf numFmtId="3" fontId="29" fillId="0" borderId="23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30" fillId="35" borderId="26" xfId="0" applyFont="1" applyFill="1" applyBorder="1" applyAlignment="1" applyProtection="1">
      <alignment horizontal="center" vertical="center" textRotation="90" wrapText="1"/>
      <protection/>
    </xf>
    <xf numFmtId="0" fontId="28" fillId="35" borderId="27" xfId="0" applyFont="1" applyFill="1" applyBorder="1" applyAlignment="1" applyProtection="1">
      <alignment horizontal="left" vertical="center" wrapText="1"/>
      <protection/>
    </xf>
    <xf numFmtId="0" fontId="28" fillId="35" borderId="28" xfId="0" applyFont="1" applyFill="1" applyBorder="1" applyAlignment="1" applyProtection="1">
      <alignment horizontal="left" vertical="center" wrapText="1"/>
      <protection/>
    </xf>
    <xf numFmtId="3" fontId="24" fillId="35" borderId="26" xfId="0" applyNumberFormat="1" applyFont="1" applyFill="1" applyBorder="1" applyAlignment="1" applyProtection="1">
      <alignment horizontal="center" vertical="center"/>
      <protection locked="0"/>
    </xf>
    <xf numFmtId="3" fontId="24" fillId="35" borderId="28" xfId="0" applyNumberFormat="1" applyFont="1" applyFill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horizontal="center" vertical="center" textRotation="90"/>
      <protection/>
    </xf>
    <xf numFmtId="0" fontId="30" fillId="35" borderId="28" xfId="0" applyFont="1" applyFill="1" applyBorder="1" applyAlignment="1" applyProtection="1">
      <alignment vertical="center" wrapText="1"/>
      <protection/>
    </xf>
    <xf numFmtId="0" fontId="28" fillId="35" borderId="26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vertical="center"/>
      <protection locked="0"/>
    </xf>
    <xf numFmtId="0" fontId="30" fillId="35" borderId="26" xfId="0" applyFont="1" applyFill="1" applyBorder="1" applyAlignment="1" applyProtection="1">
      <alignment horizontal="left" vertical="center" wrapText="1"/>
      <protection/>
    </xf>
    <xf numFmtId="0" fontId="30" fillId="35" borderId="27" xfId="0" applyFont="1" applyFill="1" applyBorder="1" applyAlignment="1" applyProtection="1">
      <alignment horizontal="left" vertical="center" wrapText="1"/>
      <protection/>
    </xf>
    <xf numFmtId="0" fontId="30" fillId="35" borderId="28" xfId="0" applyFont="1" applyFill="1" applyBorder="1" applyAlignment="1" applyProtection="1">
      <alignment horizontal="left" vertical="center" wrapText="1"/>
      <protection/>
    </xf>
    <xf numFmtId="0" fontId="21" fillId="35" borderId="29" xfId="0" applyFont="1" applyFill="1" applyBorder="1" applyAlignment="1" applyProtection="1">
      <alignment horizontal="center" vertical="center"/>
      <protection/>
    </xf>
    <xf numFmtId="0" fontId="21" fillId="0" borderId="0" xfId="56" applyFont="1" applyFill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30" fillId="35" borderId="18" xfId="0" applyFont="1" applyFill="1" applyBorder="1" applyAlignment="1" applyProtection="1">
      <alignment horizontal="center" vertical="center" textRotation="90" wrapText="1"/>
      <protection/>
    </xf>
    <xf numFmtId="0" fontId="30" fillId="35" borderId="30" xfId="0" applyFont="1" applyFill="1" applyBorder="1" applyAlignment="1" applyProtection="1">
      <alignment horizontal="left" vertical="center" wrapText="1"/>
      <protection/>
    </xf>
    <xf numFmtId="0" fontId="30" fillId="35" borderId="19" xfId="0" applyFont="1" applyFill="1" applyBorder="1" applyAlignment="1" applyProtection="1">
      <alignment horizontal="left" vertical="center" wrapText="1"/>
      <protection/>
    </xf>
    <xf numFmtId="3" fontId="24" fillId="35" borderId="18" xfId="0" applyNumberFormat="1" applyFont="1" applyFill="1" applyBorder="1" applyAlignment="1" applyProtection="1">
      <alignment horizontal="center" vertical="center"/>
      <protection locked="0"/>
    </xf>
    <xf numFmtId="3" fontId="24" fillId="35" borderId="19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3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35" borderId="31" xfId="0" applyFont="1" applyFill="1" applyBorder="1" applyAlignment="1" applyProtection="1">
      <alignment horizontal="center" vertical="center"/>
      <protection/>
    </xf>
    <xf numFmtId="0" fontId="21" fillId="35" borderId="32" xfId="0" applyFont="1" applyFill="1" applyBorder="1" applyAlignment="1" applyProtection="1">
      <alignment horizontal="center" vertical="center"/>
      <protection/>
    </xf>
    <xf numFmtId="0" fontId="21" fillId="35" borderId="33" xfId="0" applyFont="1" applyFill="1" applyBorder="1" applyAlignment="1" applyProtection="1">
      <alignment horizontal="center" vertical="center"/>
      <protection/>
    </xf>
    <xf numFmtId="0" fontId="21" fillId="35" borderId="34" xfId="0" applyFont="1" applyFill="1" applyBorder="1" applyAlignment="1" applyProtection="1">
      <alignment horizontal="center" vertical="center"/>
      <protection/>
    </xf>
    <xf numFmtId="0" fontId="21" fillId="35" borderId="35" xfId="0" applyFont="1" applyFill="1" applyBorder="1" applyAlignment="1" applyProtection="1">
      <alignment horizontal="center" vertical="center"/>
      <protection/>
    </xf>
    <xf numFmtId="0" fontId="21" fillId="35" borderId="32" xfId="0" applyFont="1" applyFill="1" applyBorder="1" applyAlignment="1" applyProtection="1">
      <alignment horizontal="center" vertical="center"/>
      <protection/>
    </xf>
    <xf numFmtId="0" fontId="21" fillId="35" borderId="36" xfId="0" applyFont="1" applyFill="1" applyBorder="1" applyAlignment="1" applyProtection="1">
      <alignment horizontal="center" vertical="center"/>
      <protection/>
    </xf>
    <xf numFmtId="0" fontId="21" fillId="35" borderId="33" xfId="0" applyFont="1" applyFill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/>
      <protection locked="0"/>
    </xf>
    <xf numFmtId="0" fontId="30" fillId="35" borderId="14" xfId="0" applyFont="1" applyFill="1" applyBorder="1" applyAlignment="1" applyProtection="1">
      <alignment horizontal="center" vertical="center" textRotation="90" wrapText="1"/>
      <protection/>
    </xf>
    <xf numFmtId="0" fontId="21" fillId="35" borderId="37" xfId="0" applyFont="1" applyFill="1" applyBorder="1" applyAlignment="1" applyProtection="1">
      <alignment horizontal="center" vertical="center"/>
      <protection/>
    </xf>
    <xf numFmtId="3" fontId="29" fillId="0" borderId="23" xfId="0" applyNumberFormat="1" applyFont="1" applyFill="1" applyBorder="1" applyAlignment="1" applyProtection="1">
      <alignment horizontal="center" vertical="center"/>
      <protection locked="0"/>
    </xf>
    <xf numFmtId="0" fontId="28" fillId="35" borderId="18" xfId="0" applyFont="1" applyFill="1" applyBorder="1" applyAlignment="1" applyProtection="1">
      <alignment horizontal="left" vertical="center" wrapText="1"/>
      <protection/>
    </xf>
    <xf numFmtId="0" fontId="28" fillId="35" borderId="30" xfId="0" applyFont="1" applyFill="1" applyBorder="1" applyAlignment="1" applyProtection="1">
      <alignment horizontal="left" vertical="center" wrapText="1"/>
      <protection/>
    </xf>
    <xf numFmtId="0" fontId="28" fillId="35" borderId="19" xfId="0" applyFont="1" applyFill="1" applyBorder="1" applyAlignment="1" applyProtection="1">
      <alignment horizontal="left" vertical="center" wrapText="1"/>
      <protection/>
    </xf>
    <xf numFmtId="0" fontId="21" fillId="35" borderId="38" xfId="0" applyFont="1" applyFill="1" applyBorder="1" applyAlignment="1" applyProtection="1">
      <alignment horizontal="center" vertical="center"/>
      <protection/>
    </xf>
    <xf numFmtId="0" fontId="28" fillId="35" borderId="36" xfId="0" applyFont="1" applyFill="1" applyBorder="1" applyAlignment="1" applyProtection="1">
      <alignment horizontal="left" vertical="center" wrapText="1"/>
      <protection/>
    </xf>
    <xf numFmtId="0" fontId="28" fillId="35" borderId="39" xfId="0" applyFont="1" applyFill="1" applyBorder="1" applyAlignment="1" applyProtection="1">
      <alignment horizontal="left" vertical="center" wrapText="1"/>
      <protection/>
    </xf>
    <xf numFmtId="0" fontId="28" fillId="35" borderId="40" xfId="0" applyFont="1" applyFill="1" applyBorder="1" applyAlignment="1" applyProtection="1">
      <alignment horizontal="left" vertical="center" wrapText="1"/>
      <protection/>
    </xf>
    <xf numFmtId="3" fontId="20" fillId="35" borderId="36" xfId="0" applyNumberFormat="1" applyFont="1" applyFill="1" applyBorder="1" applyAlignment="1" applyProtection="1">
      <alignment horizontal="center" vertical="center"/>
      <protection locked="0"/>
    </xf>
    <xf numFmtId="3" fontId="20" fillId="35" borderId="40" xfId="0" applyNumberFormat="1" applyFont="1" applyFill="1" applyBorder="1" applyAlignment="1" applyProtection="1">
      <alignment horizontal="center" vertical="center"/>
      <protection locked="0"/>
    </xf>
    <xf numFmtId="0" fontId="30" fillId="35" borderId="41" xfId="0" applyFont="1" applyFill="1" applyBorder="1" applyAlignment="1" applyProtection="1">
      <alignment horizontal="center" vertical="center" textRotation="90" wrapText="1"/>
      <protection/>
    </xf>
    <xf numFmtId="0" fontId="30" fillId="35" borderId="42" xfId="0" applyFont="1" applyFill="1" applyBorder="1" applyAlignment="1" applyProtection="1">
      <alignment horizontal="left" vertical="center" wrapText="1"/>
      <protection/>
    </xf>
    <xf numFmtId="0" fontId="30" fillId="35" borderId="43" xfId="0" applyFont="1" applyFill="1" applyBorder="1" applyAlignment="1" applyProtection="1">
      <alignment horizontal="left" vertical="center" wrapText="1"/>
      <protection/>
    </xf>
    <xf numFmtId="0" fontId="32" fillId="35" borderId="31" xfId="0" applyFont="1" applyFill="1" applyBorder="1" applyAlignment="1" applyProtection="1">
      <alignment horizontal="left" vertical="center" wrapText="1"/>
      <protection/>
    </xf>
    <xf numFmtId="0" fontId="32" fillId="35" borderId="32" xfId="0" applyFont="1" applyFill="1" applyBorder="1" applyAlignment="1" applyProtection="1">
      <alignment horizontal="left" vertical="center" wrapText="1"/>
      <protection/>
    </xf>
    <xf numFmtId="0" fontId="32" fillId="35" borderId="33" xfId="0" applyFont="1" applyFill="1" applyBorder="1" applyAlignment="1" applyProtection="1">
      <alignment horizontal="left" vertical="center" wrapText="1"/>
      <protection/>
    </xf>
    <xf numFmtId="0" fontId="26" fillId="35" borderId="34" xfId="0" applyFont="1" applyFill="1" applyBorder="1" applyAlignment="1" applyProtection="1">
      <alignment horizontal="center" vertical="center"/>
      <protection/>
    </xf>
    <xf numFmtId="3" fontId="20" fillId="35" borderId="36" xfId="0" applyNumberFormat="1" applyFont="1" applyFill="1" applyBorder="1" applyAlignment="1" applyProtection="1">
      <alignment horizontal="center" vertical="center"/>
      <protection/>
    </xf>
    <xf numFmtId="3" fontId="20" fillId="35" borderId="40" xfId="0" applyNumberFormat="1" applyFont="1" applyFill="1" applyBorder="1" applyAlignment="1" applyProtection="1">
      <alignment horizontal="center" vertical="center"/>
      <protection/>
    </xf>
    <xf numFmtId="0" fontId="33" fillId="35" borderId="0" xfId="0" applyFont="1" applyFill="1" applyBorder="1" applyAlignment="1" applyProtection="1">
      <alignment horizontal="right" vertical="top" wrapText="1"/>
      <protection/>
    </xf>
    <xf numFmtId="0" fontId="33" fillId="0" borderId="0" xfId="0" applyFont="1" applyAlignment="1" applyProtection="1">
      <alignment/>
      <protection/>
    </xf>
    <xf numFmtId="0" fontId="34" fillId="35" borderId="10" xfId="0" applyFont="1" applyFill="1" applyBorder="1" applyAlignment="1" applyProtection="1">
      <alignment horizontal="left" vertical="center" wrapText="1"/>
      <protection/>
    </xf>
    <xf numFmtId="0" fontId="33" fillId="35" borderId="11" xfId="0" applyFont="1" applyFill="1" applyBorder="1" applyAlignment="1" applyProtection="1">
      <alignment horizontal="center"/>
      <protection/>
    </xf>
    <xf numFmtId="0" fontId="33" fillId="35" borderId="13" xfId="0" applyFont="1" applyFill="1" applyBorder="1" applyAlignment="1" applyProtection="1">
      <alignment horizontal="center"/>
      <protection/>
    </xf>
    <xf numFmtId="0" fontId="33" fillId="35" borderId="44" xfId="0" applyFont="1" applyFill="1" applyBorder="1" applyAlignment="1" applyProtection="1">
      <alignment horizontal="center" vertical="center" textRotation="255"/>
      <protection/>
    </xf>
    <xf numFmtId="0" fontId="35" fillId="35" borderId="14" xfId="0" applyFont="1" applyFill="1" applyBorder="1" applyAlignment="1" applyProtection="1">
      <alignment horizontal="center" vertical="center" wrapText="1" shrinkToFit="1"/>
      <protection/>
    </xf>
    <xf numFmtId="0" fontId="35" fillId="35" borderId="24" xfId="0" applyFont="1" applyFill="1" applyBorder="1" applyAlignment="1" applyProtection="1">
      <alignment horizontal="center" vertical="center" wrapText="1" shrinkToFit="1"/>
      <protection/>
    </xf>
    <xf numFmtId="0" fontId="36" fillId="35" borderId="24" xfId="0" applyFont="1" applyFill="1" applyBorder="1" applyAlignment="1" applyProtection="1">
      <alignment horizontal="center" vertical="center" wrapText="1" shrinkToFit="1"/>
      <protection/>
    </xf>
    <xf numFmtId="0" fontId="33" fillId="35" borderId="24" xfId="0" applyFont="1" applyFill="1" applyBorder="1" applyAlignment="1" applyProtection="1">
      <alignment horizontal="center" vertical="center" wrapText="1" shrinkToFit="1"/>
      <protection/>
    </xf>
    <xf numFmtId="0" fontId="35" fillId="35" borderId="45" xfId="0" applyFont="1" applyFill="1" applyBorder="1" applyAlignment="1" applyProtection="1">
      <alignment horizontal="center" vertical="center" textRotation="90" wrapText="1" shrinkToFit="1"/>
      <protection/>
    </xf>
    <xf numFmtId="0" fontId="35" fillId="35" borderId="46" xfId="0" applyFont="1" applyFill="1" applyBorder="1" applyAlignment="1" applyProtection="1">
      <alignment horizontal="center" vertical="center" textRotation="90" wrapText="1" shrinkToFit="1"/>
      <protection/>
    </xf>
    <xf numFmtId="0" fontId="33" fillId="35" borderId="23" xfId="0" applyFont="1" applyFill="1" applyBorder="1" applyAlignment="1" applyProtection="1">
      <alignment horizontal="center"/>
      <protection/>
    </xf>
    <xf numFmtId="0" fontId="33" fillId="35" borderId="47" xfId="0" applyFont="1" applyFill="1" applyBorder="1" applyAlignment="1" applyProtection="1">
      <alignment horizontal="center"/>
      <protection/>
    </xf>
    <xf numFmtId="0" fontId="33" fillId="35" borderId="48" xfId="0" applyFont="1" applyFill="1" applyBorder="1" applyAlignment="1" applyProtection="1">
      <alignment horizontal="center" vertical="center" textRotation="255"/>
      <protection/>
    </xf>
    <xf numFmtId="0" fontId="35" fillId="35" borderId="26" xfId="0" applyFont="1" applyFill="1" applyBorder="1" applyAlignment="1" applyProtection="1">
      <alignment horizontal="center" vertical="center" textRotation="90" wrapText="1"/>
      <protection/>
    </xf>
    <xf numFmtId="0" fontId="35" fillId="35" borderId="27" xfId="0" applyFont="1" applyFill="1" applyBorder="1" applyAlignment="1" applyProtection="1">
      <alignment horizontal="center" vertical="center" wrapText="1" shrinkToFit="1"/>
      <protection/>
    </xf>
    <xf numFmtId="0" fontId="35" fillId="35" borderId="27" xfId="0" applyFont="1" applyFill="1" applyBorder="1" applyAlignment="1" applyProtection="1">
      <alignment horizontal="center" vertical="center" textRotation="90" wrapText="1"/>
      <protection/>
    </xf>
    <xf numFmtId="0" fontId="33" fillId="35" borderId="27" xfId="0" applyFont="1" applyFill="1" applyBorder="1" applyAlignment="1" applyProtection="1">
      <alignment horizontal="center" vertical="center" wrapText="1" shrinkToFit="1"/>
      <protection/>
    </xf>
    <xf numFmtId="0" fontId="35" fillId="35" borderId="49" xfId="0" applyFont="1" applyFill="1" applyBorder="1" applyAlignment="1" applyProtection="1">
      <alignment horizontal="center" vertical="center" textRotation="90" wrapText="1" shrinkToFit="1"/>
      <protection/>
    </xf>
    <xf numFmtId="0" fontId="35" fillId="35" borderId="50" xfId="0" applyFont="1" applyFill="1" applyBorder="1" applyAlignment="1" applyProtection="1">
      <alignment horizontal="center" vertical="center" textRotation="90" wrapText="1" shrinkToFit="1"/>
      <protection/>
    </xf>
    <xf numFmtId="0" fontId="33" fillId="35" borderId="16" xfId="0" applyFont="1" applyFill="1" applyBorder="1" applyAlignment="1" applyProtection="1">
      <alignment horizontal="center"/>
      <protection/>
    </xf>
    <xf numFmtId="0" fontId="33" fillId="35" borderId="17" xfId="0" applyFont="1" applyFill="1" applyBorder="1" applyAlignment="1" applyProtection="1">
      <alignment horizontal="center"/>
      <protection/>
    </xf>
    <xf numFmtId="0" fontId="33" fillId="35" borderId="20" xfId="0" applyFont="1" applyFill="1" applyBorder="1" applyAlignment="1" applyProtection="1">
      <alignment horizontal="center" vertical="center" textRotation="255"/>
      <protection/>
    </xf>
    <xf numFmtId="0" fontId="35" fillId="35" borderId="18" xfId="0" applyFont="1" applyFill="1" applyBorder="1" applyAlignment="1" applyProtection="1">
      <alignment horizontal="center" vertical="center" textRotation="90" wrapText="1"/>
      <protection/>
    </xf>
    <xf numFmtId="0" fontId="35" fillId="35" borderId="30" xfId="0" applyFont="1" applyFill="1" applyBorder="1" applyAlignment="1" applyProtection="1">
      <alignment horizontal="center" vertical="center" textRotation="90" wrapText="1"/>
      <protection/>
    </xf>
    <xf numFmtId="0" fontId="35" fillId="35" borderId="30" xfId="0" applyFont="1" applyFill="1" applyBorder="1" applyAlignment="1" applyProtection="1">
      <alignment horizontal="center" vertical="center" textRotation="90" wrapText="1"/>
      <protection/>
    </xf>
    <xf numFmtId="0" fontId="33" fillId="35" borderId="30" xfId="0" applyFont="1" applyFill="1" applyBorder="1" applyAlignment="1" applyProtection="1">
      <alignment horizontal="center" vertical="center" wrapText="1" shrinkToFit="1"/>
      <protection/>
    </xf>
    <xf numFmtId="0" fontId="35" fillId="35" borderId="51" xfId="0" applyFont="1" applyFill="1" applyBorder="1" applyAlignment="1" applyProtection="1">
      <alignment horizontal="center" vertical="center" textRotation="90" wrapText="1" shrinkToFit="1"/>
      <protection/>
    </xf>
    <xf numFmtId="0" fontId="35" fillId="35" borderId="52" xfId="0" applyFont="1" applyFill="1" applyBorder="1" applyAlignment="1" applyProtection="1">
      <alignment horizontal="center" vertical="center" textRotation="90" wrapText="1" shrinkToFit="1"/>
      <protection/>
    </xf>
    <xf numFmtId="0" fontId="33" fillId="35" borderId="31" xfId="0" applyFont="1" applyFill="1" applyBorder="1" applyAlignment="1" applyProtection="1">
      <alignment horizontal="center" vertical="center"/>
      <protection/>
    </xf>
    <xf numFmtId="0" fontId="33" fillId="35" borderId="33" xfId="0" applyFont="1" applyFill="1" applyBorder="1" applyAlignment="1" applyProtection="1">
      <alignment horizontal="center" vertical="center"/>
      <protection/>
    </xf>
    <xf numFmtId="0" fontId="33" fillId="35" borderId="48" xfId="0" applyFont="1" applyFill="1" applyBorder="1" applyAlignment="1" applyProtection="1">
      <alignment horizontal="center" vertical="center"/>
      <protection/>
    </xf>
    <xf numFmtId="0" fontId="33" fillId="35" borderId="36" xfId="0" applyFont="1" applyFill="1" applyBorder="1" applyAlignment="1" applyProtection="1">
      <alignment horizontal="center" vertical="center"/>
      <protection/>
    </xf>
    <xf numFmtId="0" fontId="33" fillId="35" borderId="39" xfId="0" applyFont="1" applyFill="1" applyBorder="1" applyAlignment="1" applyProtection="1">
      <alignment horizontal="center" vertical="center"/>
      <protection/>
    </xf>
    <xf numFmtId="0" fontId="33" fillId="35" borderId="40" xfId="0" applyFont="1" applyFill="1" applyBorder="1" applyAlignment="1" applyProtection="1">
      <alignment horizontal="center" vertical="center"/>
      <protection/>
    </xf>
    <xf numFmtId="0" fontId="37" fillId="35" borderId="14" xfId="0" applyFont="1" applyFill="1" applyBorder="1" applyAlignment="1" applyProtection="1">
      <alignment horizontal="left" vertical="center" wrapText="1"/>
      <protection/>
    </xf>
    <xf numFmtId="0" fontId="37" fillId="35" borderId="15" xfId="0" applyFont="1" applyFill="1" applyBorder="1" applyAlignment="1" applyProtection="1">
      <alignment horizontal="left" vertical="center" wrapText="1"/>
      <protection/>
    </xf>
    <xf numFmtId="0" fontId="33" fillId="35" borderId="37" xfId="0" applyFont="1" applyFill="1" applyBorder="1" applyAlignment="1" applyProtection="1">
      <alignment horizontal="center" vertical="center"/>
      <protection/>
    </xf>
    <xf numFmtId="3" fontId="38" fillId="35" borderId="14" xfId="0" applyNumberFormat="1" applyFont="1" applyFill="1" applyBorder="1" applyAlignment="1" applyProtection="1">
      <alignment horizontal="center" vertical="center"/>
      <protection locked="0"/>
    </xf>
    <xf numFmtId="3" fontId="38" fillId="35" borderId="24" xfId="0" applyNumberFormat="1" applyFont="1" applyFill="1" applyBorder="1" applyAlignment="1" applyProtection="1">
      <alignment horizontal="center" vertical="center"/>
      <protection locked="0"/>
    </xf>
    <xf numFmtId="3" fontId="38" fillId="35" borderId="15" xfId="0" applyNumberFormat="1" applyFont="1" applyFill="1" applyBorder="1" applyAlignment="1" applyProtection="1">
      <alignment horizontal="center" vertical="center"/>
      <protection locked="0"/>
    </xf>
    <xf numFmtId="0" fontId="37" fillId="35" borderId="26" xfId="0" applyFont="1" applyFill="1" applyBorder="1" applyAlignment="1" applyProtection="1">
      <alignment horizontal="center" vertical="center" wrapText="1"/>
      <protection/>
    </xf>
    <xf numFmtId="0" fontId="37" fillId="35" borderId="28" xfId="0" applyFont="1" applyFill="1" applyBorder="1" applyAlignment="1" applyProtection="1">
      <alignment horizontal="left" vertical="center" wrapText="1"/>
      <protection/>
    </xf>
    <xf numFmtId="0" fontId="33" fillId="35" borderId="29" xfId="0" applyFont="1" applyFill="1" applyBorder="1" applyAlignment="1" applyProtection="1">
      <alignment horizontal="center" vertical="center"/>
      <protection/>
    </xf>
    <xf numFmtId="3" fontId="38" fillId="35" borderId="26" xfId="0" applyNumberFormat="1" applyFont="1" applyFill="1" applyBorder="1" applyAlignment="1" applyProtection="1">
      <alignment horizontal="center" vertical="center"/>
      <protection locked="0"/>
    </xf>
    <xf numFmtId="3" fontId="38" fillId="35" borderId="27" xfId="0" applyNumberFormat="1" applyFont="1" applyFill="1" applyBorder="1" applyAlignment="1" applyProtection="1">
      <alignment horizontal="center" vertical="center"/>
      <protection locked="0"/>
    </xf>
    <xf numFmtId="3" fontId="38" fillId="35" borderId="28" xfId="0" applyNumberFormat="1" applyFont="1" applyFill="1" applyBorder="1" applyAlignment="1" applyProtection="1">
      <alignment horizontal="center" vertical="center"/>
      <protection locked="0"/>
    </xf>
    <xf numFmtId="0" fontId="37" fillId="35" borderId="18" xfId="0" applyFont="1" applyFill="1" applyBorder="1" applyAlignment="1" applyProtection="1">
      <alignment horizontal="center" vertical="center" wrapText="1"/>
      <protection/>
    </xf>
    <xf numFmtId="0" fontId="37" fillId="35" borderId="19" xfId="0" applyFont="1" applyFill="1" applyBorder="1" applyAlignment="1" applyProtection="1">
      <alignment horizontal="left" vertical="center" wrapText="1"/>
      <protection/>
    </xf>
    <xf numFmtId="0" fontId="33" fillId="35" borderId="38" xfId="0" applyFont="1" applyFill="1" applyBorder="1" applyAlignment="1" applyProtection="1">
      <alignment horizontal="center" vertical="center"/>
      <protection/>
    </xf>
    <xf numFmtId="3" fontId="38" fillId="35" borderId="18" xfId="0" applyNumberFormat="1" applyFont="1" applyFill="1" applyBorder="1" applyAlignment="1" applyProtection="1">
      <alignment horizontal="center" vertical="center"/>
      <protection locked="0"/>
    </xf>
    <xf numFmtId="3" fontId="38" fillId="35" borderId="30" xfId="0" applyNumberFormat="1" applyFont="1" applyFill="1" applyBorder="1" applyAlignment="1" applyProtection="1">
      <alignment horizontal="center" vertical="center"/>
      <protection locked="0"/>
    </xf>
    <xf numFmtId="3" fontId="38" fillId="35" borderId="19" xfId="0" applyNumberFormat="1" applyFont="1" applyFill="1" applyBorder="1" applyAlignment="1" applyProtection="1">
      <alignment horizontal="center" vertical="center"/>
      <protection locked="0"/>
    </xf>
    <xf numFmtId="0" fontId="39" fillId="35" borderId="36" xfId="0" applyFont="1" applyFill="1" applyBorder="1" applyAlignment="1" applyProtection="1">
      <alignment horizontal="left" vertical="center" wrapText="1"/>
      <protection/>
    </xf>
    <xf numFmtId="0" fontId="39" fillId="35" borderId="40" xfId="0" applyFont="1" applyFill="1" applyBorder="1" applyAlignment="1" applyProtection="1">
      <alignment horizontal="left" vertical="center" wrapText="1"/>
      <protection/>
    </xf>
    <xf numFmtId="0" fontId="33" fillId="35" borderId="34" xfId="0" applyFont="1" applyFill="1" applyBorder="1" applyAlignment="1" applyProtection="1">
      <alignment horizontal="center" vertical="center"/>
      <protection/>
    </xf>
    <xf numFmtId="3" fontId="38" fillId="35" borderId="36" xfId="0" applyNumberFormat="1" applyFont="1" applyFill="1" applyBorder="1" applyAlignment="1" applyProtection="1">
      <alignment horizontal="center" vertical="center"/>
      <protection locked="0"/>
    </xf>
    <xf numFmtId="3" fontId="38" fillId="35" borderId="39" xfId="0" applyNumberFormat="1" applyFont="1" applyFill="1" applyBorder="1" applyAlignment="1" applyProtection="1">
      <alignment horizontal="center" vertical="center"/>
      <protection locked="0"/>
    </xf>
    <xf numFmtId="3" fontId="38" fillId="35" borderId="40" xfId="0" applyNumberFormat="1" applyFont="1" applyFill="1" applyBorder="1" applyAlignment="1" applyProtection="1">
      <alignment horizontal="center" vertical="center"/>
      <protection locked="0"/>
    </xf>
    <xf numFmtId="0" fontId="37" fillId="35" borderId="36" xfId="0" applyFont="1" applyFill="1" applyBorder="1" applyAlignment="1" applyProtection="1">
      <alignment horizontal="center" vertical="center" wrapText="1"/>
      <protection/>
    </xf>
    <xf numFmtId="0" fontId="37" fillId="35" borderId="40" xfId="0" applyFont="1" applyFill="1" applyBorder="1" applyAlignment="1" applyProtection="1">
      <alignment horizontal="left" vertical="center" wrapText="1"/>
      <protection/>
    </xf>
    <xf numFmtId="0" fontId="40" fillId="35" borderId="36" xfId="0" applyFont="1" applyFill="1" applyBorder="1" applyAlignment="1" applyProtection="1">
      <alignment horizontal="left" vertical="center" wrapText="1"/>
      <protection/>
    </xf>
    <xf numFmtId="0" fontId="40" fillId="35" borderId="40" xfId="0" applyFont="1" applyFill="1" applyBorder="1" applyAlignment="1" applyProtection="1">
      <alignment horizontal="left" vertical="center" wrapText="1"/>
      <protection/>
    </xf>
    <xf numFmtId="3" fontId="34" fillId="35" borderId="36" xfId="0" applyNumberFormat="1" applyFont="1" applyFill="1" applyBorder="1" applyAlignment="1" applyProtection="1">
      <alignment horizontal="center" vertical="center"/>
      <protection/>
    </xf>
    <xf numFmtId="3" fontId="34" fillId="35" borderId="39" xfId="0" applyNumberFormat="1" applyFont="1" applyFill="1" applyBorder="1" applyAlignment="1" applyProtection="1">
      <alignment horizontal="center" vertical="center"/>
      <protection/>
    </xf>
    <xf numFmtId="3" fontId="34" fillId="35" borderId="40" xfId="0" applyNumberFormat="1" applyFont="1" applyFill="1" applyBorder="1" applyAlignment="1" applyProtection="1">
      <alignment horizontal="center" vertical="center"/>
      <protection/>
    </xf>
    <xf numFmtId="0" fontId="20" fillId="35" borderId="0" xfId="0" applyFont="1" applyFill="1" applyAlignment="1" applyProtection="1">
      <alignment/>
      <protection/>
    </xf>
    <xf numFmtId="0" fontId="21" fillId="35" borderId="0" xfId="0" applyFont="1" applyFill="1" applyAlignment="1" applyProtection="1">
      <alignment/>
      <protection/>
    </xf>
    <xf numFmtId="0" fontId="21" fillId="35" borderId="36" xfId="0" applyFont="1" applyFill="1" applyBorder="1" applyAlignment="1" applyProtection="1">
      <alignment horizontal="center"/>
      <protection/>
    </xf>
    <xf numFmtId="0" fontId="21" fillId="35" borderId="39" xfId="0" applyFont="1" applyFill="1" applyBorder="1" applyAlignment="1" applyProtection="1">
      <alignment horizontal="center"/>
      <protection/>
    </xf>
    <xf numFmtId="0" fontId="21" fillId="35" borderId="40" xfId="0" applyFont="1" applyFill="1" applyBorder="1" applyAlignment="1" applyProtection="1">
      <alignment horizontal="center"/>
      <protection/>
    </xf>
    <xf numFmtId="0" fontId="21" fillId="35" borderId="34" xfId="0" applyFont="1" applyFill="1" applyBorder="1" applyAlignment="1" applyProtection="1">
      <alignment horizontal="center" vertical="center" textRotation="90"/>
      <protection/>
    </xf>
    <xf numFmtId="0" fontId="24" fillId="35" borderId="34" xfId="0" applyFont="1" applyFill="1" applyBorder="1" applyAlignment="1" applyProtection="1">
      <alignment horizontal="center" vertical="center" wrapText="1"/>
      <protection/>
    </xf>
    <xf numFmtId="0" fontId="21" fillId="35" borderId="36" xfId="0" applyFont="1" applyFill="1" applyBorder="1" applyAlignment="1" applyProtection="1">
      <alignment horizontal="center" vertical="center"/>
      <protection/>
    </xf>
    <xf numFmtId="0" fontId="21" fillId="35" borderId="39" xfId="0" applyFont="1" applyFill="1" applyBorder="1" applyAlignment="1" applyProtection="1">
      <alignment horizontal="center" vertical="center"/>
      <protection/>
    </xf>
    <xf numFmtId="0" fontId="21" fillId="35" borderId="40" xfId="0" applyFont="1" applyFill="1" applyBorder="1" applyAlignment="1" applyProtection="1">
      <alignment horizontal="center" vertical="center"/>
      <protection/>
    </xf>
    <xf numFmtId="0" fontId="27" fillId="35" borderId="14" xfId="0" applyFont="1" applyFill="1" applyBorder="1" applyAlignment="1" applyProtection="1">
      <alignment vertical="center" wrapText="1"/>
      <protection/>
    </xf>
    <xf numFmtId="0" fontId="27" fillId="35" borderId="24" xfId="0" applyFont="1" applyFill="1" applyBorder="1" applyAlignment="1" applyProtection="1">
      <alignment vertical="center" wrapText="1"/>
      <protection/>
    </xf>
    <xf numFmtId="0" fontId="27" fillId="35" borderId="15" xfId="0" applyFont="1" applyFill="1" applyBorder="1" applyAlignment="1" applyProtection="1">
      <alignment vertical="center" wrapText="1"/>
      <protection/>
    </xf>
    <xf numFmtId="3" fontId="24" fillId="35" borderId="37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/>
    </xf>
    <xf numFmtId="0" fontId="27" fillId="35" borderId="26" xfId="0" applyFont="1" applyFill="1" applyBorder="1" applyAlignment="1" applyProtection="1">
      <alignment vertical="center" wrapText="1"/>
      <protection/>
    </xf>
    <xf numFmtId="0" fontId="27" fillId="35" borderId="27" xfId="0" applyFont="1" applyFill="1" applyBorder="1" applyAlignment="1" applyProtection="1">
      <alignment vertical="center" wrapText="1"/>
      <protection/>
    </xf>
    <xf numFmtId="0" fontId="27" fillId="35" borderId="28" xfId="0" applyFont="1" applyFill="1" applyBorder="1" applyAlignment="1" applyProtection="1">
      <alignment vertical="center" wrapText="1"/>
      <protection/>
    </xf>
    <xf numFmtId="3" fontId="24" fillId="35" borderId="29" xfId="0" applyNumberFormat="1" applyFont="1" applyFill="1" applyBorder="1" applyAlignment="1" applyProtection="1">
      <alignment horizontal="center" vertical="center"/>
      <protection locked="0"/>
    </xf>
    <xf numFmtId="0" fontId="27" fillId="35" borderId="53" xfId="0" applyFont="1" applyFill="1" applyBorder="1" applyAlignment="1" applyProtection="1">
      <alignment horizontal="center" vertical="center"/>
      <protection/>
    </xf>
    <xf numFmtId="0" fontId="27" fillId="35" borderId="54" xfId="0" applyFont="1" applyFill="1" applyBorder="1" applyAlignment="1" applyProtection="1">
      <alignment horizontal="center" vertical="center"/>
      <protection/>
    </xf>
    <xf numFmtId="0" fontId="27" fillId="35" borderId="26" xfId="0" applyFont="1" applyFill="1" applyBorder="1" applyAlignment="1" applyProtection="1">
      <alignment horizontal="center" vertical="center"/>
      <protection/>
    </xf>
    <xf numFmtId="0" fontId="27" fillId="35" borderId="26" xfId="0" applyFont="1" applyFill="1" applyBorder="1" applyAlignment="1" applyProtection="1">
      <alignment horizontal="center" vertical="center" textRotation="90"/>
      <protection/>
    </xf>
    <xf numFmtId="0" fontId="27" fillId="35" borderId="55" xfId="0" applyFont="1" applyFill="1" applyBorder="1" applyAlignment="1" applyProtection="1">
      <alignment horizontal="center" vertical="center" textRotation="90" wrapText="1"/>
      <protection/>
    </xf>
    <xf numFmtId="0" fontId="27" fillId="35" borderId="49" xfId="0" applyFont="1" applyFill="1" applyBorder="1" applyAlignment="1" applyProtection="1">
      <alignment horizontal="center" vertical="center" textRotation="90" wrapText="1"/>
      <protection/>
    </xf>
    <xf numFmtId="0" fontId="27" fillId="35" borderId="27" xfId="0" applyFont="1" applyFill="1" applyBorder="1" applyAlignment="1" applyProtection="1">
      <alignment horizontal="center" vertical="center" wrapText="1"/>
      <protection/>
    </xf>
    <xf numFmtId="0" fontId="27" fillId="35" borderId="27" xfId="0" applyFont="1" applyFill="1" applyBorder="1" applyAlignment="1" applyProtection="1">
      <alignment horizontal="left" vertical="center" wrapText="1"/>
      <protection/>
    </xf>
    <xf numFmtId="0" fontId="27" fillId="35" borderId="28" xfId="0" applyFont="1" applyFill="1" applyBorder="1" applyAlignment="1" applyProtection="1">
      <alignment horizontal="left" vertical="center" wrapText="1"/>
      <protection/>
    </xf>
    <xf numFmtId="0" fontId="27" fillId="35" borderId="42" xfId="0" applyFont="1" applyFill="1" applyBorder="1" applyAlignment="1" applyProtection="1">
      <alignment horizontal="center" vertical="center" textRotation="90" wrapText="1"/>
      <protection/>
    </xf>
    <xf numFmtId="0" fontId="27" fillId="35" borderId="27" xfId="0" applyFont="1" applyFill="1" applyBorder="1" applyAlignment="1" applyProtection="1">
      <alignment horizontal="center" vertical="center" wrapText="1"/>
      <protection/>
    </xf>
    <xf numFmtId="0" fontId="27" fillId="35" borderId="26" xfId="0" applyFont="1" applyFill="1" applyBorder="1" applyAlignment="1" applyProtection="1">
      <alignment horizontal="center" vertical="center" wrapText="1"/>
      <protection/>
    </xf>
    <xf numFmtId="0" fontId="27" fillId="35" borderId="26" xfId="0" applyFont="1" applyFill="1" applyBorder="1" applyAlignment="1" applyProtection="1">
      <alignment horizontal="left" vertical="center" wrapText="1"/>
      <protection/>
    </xf>
    <xf numFmtId="0" fontId="27" fillId="35" borderId="28" xfId="0" applyFont="1" applyFill="1" applyBorder="1" applyAlignment="1" applyProtection="1">
      <alignment vertical="center" wrapText="1"/>
      <protection/>
    </xf>
    <xf numFmtId="0" fontId="27" fillId="35" borderId="27" xfId="0" applyFont="1" applyFill="1" applyBorder="1" applyAlignment="1" applyProtection="1">
      <alignment vertical="center"/>
      <protection/>
    </xf>
    <xf numFmtId="0" fontId="27" fillId="35" borderId="28" xfId="0" applyFont="1" applyFill="1" applyBorder="1" applyAlignment="1" applyProtection="1">
      <alignment vertical="center"/>
      <protection/>
    </xf>
    <xf numFmtId="0" fontId="27" fillId="35" borderId="18" xfId="0" applyFont="1" applyFill="1" applyBorder="1" applyAlignment="1" applyProtection="1">
      <alignment vertical="center" wrapText="1"/>
      <protection/>
    </xf>
    <xf numFmtId="0" fontId="27" fillId="35" borderId="30" xfId="0" applyFont="1" applyFill="1" applyBorder="1" applyAlignment="1" applyProtection="1">
      <alignment vertical="center" wrapText="1"/>
      <protection/>
    </xf>
    <xf numFmtId="0" fontId="27" fillId="35" borderId="19" xfId="0" applyFont="1" applyFill="1" applyBorder="1" applyAlignment="1" applyProtection="1">
      <alignment vertical="center" wrapText="1"/>
      <protection/>
    </xf>
    <xf numFmtId="3" fontId="24" fillId="35" borderId="38" xfId="0" applyNumberFormat="1" applyFont="1" applyFill="1" applyBorder="1" applyAlignment="1" applyProtection="1">
      <alignment horizontal="center" vertical="center"/>
      <protection locked="0"/>
    </xf>
    <xf numFmtId="0" fontId="41" fillId="35" borderId="36" xfId="0" applyFont="1" applyFill="1" applyBorder="1" applyAlignment="1" applyProtection="1">
      <alignment vertical="center" wrapText="1"/>
      <protection/>
    </xf>
    <xf numFmtId="0" fontId="41" fillId="35" borderId="39" xfId="0" applyFont="1" applyFill="1" applyBorder="1" applyAlignment="1" applyProtection="1">
      <alignment vertical="center" wrapText="1"/>
      <protection/>
    </xf>
    <xf numFmtId="0" fontId="41" fillId="35" borderId="40" xfId="0" applyFont="1" applyFill="1" applyBorder="1" applyAlignment="1" applyProtection="1">
      <alignment vertical="center" wrapText="1"/>
      <protection/>
    </xf>
    <xf numFmtId="3" fontId="20" fillId="35" borderId="34" xfId="0" applyNumberFormat="1" applyFont="1" applyFill="1" applyBorder="1" applyAlignment="1" applyProtection="1">
      <alignment horizontal="center" vertical="center"/>
      <protection/>
    </xf>
    <xf numFmtId="0" fontId="21" fillId="35" borderId="36" xfId="0" applyFont="1" applyFill="1" applyBorder="1" applyAlignment="1" applyProtection="1">
      <alignment horizontal="left"/>
      <protection/>
    </xf>
    <xf numFmtId="0" fontId="21" fillId="35" borderId="39" xfId="0" applyFont="1" applyFill="1" applyBorder="1" applyAlignment="1" applyProtection="1">
      <alignment horizontal="left"/>
      <protection/>
    </xf>
    <xf numFmtId="0" fontId="21" fillId="35" borderId="40" xfId="0" applyFont="1" applyFill="1" applyBorder="1" applyAlignment="1" applyProtection="1">
      <alignment horizontal="left"/>
      <protection/>
    </xf>
    <xf numFmtId="0" fontId="42" fillId="35" borderId="34" xfId="0" applyFont="1" applyFill="1" applyBorder="1" applyAlignment="1" applyProtection="1">
      <alignment horizontal="center" vertical="center" wrapText="1"/>
      <protection/>
    </xf>
    <xf numFmtId="0" fontId="43" fillId="35" borderId="36" xfId="0" applyFont="1" applyFill="1" applyBorder="1" applyAlignment="1" applyProtection="1">
      <alignment horizontal="left" vertical="center" wrapText="1"/>
      <protection/>
    </xf>
    <xf numFmtId="0" fontId="43" fillId="35" borderId="39" xfId="0" applyFont="1" applyFill="1" applyBorder="1" applyAlignment="1" applyProtection="1">
      <alignment horizontal="left" vertical="center" wrapText="1"/>
      <protection/>
    </xf>
    <xf numFmtId="0" fontId="43" fillId="35" borderId="40" xfId="0" applyFont="1" applyFill="1" applyBorder="1" applyAlignment="1" applyProtection="1">
      <alignment horizontal="left" vertical="center" wrapText="1"/>
      <protection/>
    </xf>
    <xf numFmtId="3" fontId="24" fillId="35" borderId="34" xfId="0" applyNumberFormat="1" applyFont="1" applyFill="1" applyBorder="1" applyAlignment="1" applyProtection="1">
      <alignment horizontal="center" vertical="center"/>
      <protection locked="0"/>
    </xf>
    <xf numFmtId="0" fontId="27" fillId="35" borderId="14" xfId="0" applyFont="1" applyFill="1" applyBorder="1" applyAlignment="1" applyProtection="1">
      <alignment vertical="center" wrapText="1"/>
      <protection/>
    </xf>
    <xf numFmtId="0" fontId="27" fillId="35" borderId="24" xfId="0" applyFont="1" applyFill="1" applyBorder="1" applyAlignment="1" applyProtection="1">
      <alignment horizontal="left" vertical="center" wrapText="1"/>
      <protection/>
    </xf>
    <xf numFmtId="0" fontId="27" fillId="35" borderId="15" xfId="0" applyFont="1" applyFill="1" applyBorder="1" applyAlignment="1" applyProtection="1">
      <alignment horizontal="left" vertical="center" wrapText="1"/>
      <protection/>
    </xf>
    <xf numFmtId="3" fontId="24" fillId="35" borderId="25" xfId="0" applyNumberFormat="1" applyFont="1" applyFill="1" applyBorder="1" applyAlignment="1" applyProtection="1">
      <alignment horizontal="center" vertical="center"/>
      <protection locked="0"/>
    </xf>
    <xf numFmtId="0" fontId="21" fillId="35" borderId="26" xfId="0" applyFont="1" applyFill="1" applyBorder="1" applyAlignment="1" applyProtection="1">
      <alignment horizontal="center" vertical="center" wrapText="1"/>
      <protection/>
    </xf>
    <xf numFmtId="0" fontId="21" fillId="35" borderId="27" xfId="0" applyFont="1" applyFill="1" applyBorder="1" applyAlignment="1" applyProtection="1">
      <alignment horizontal="center" vertical="center" wrapText="1"/>
      <protection/>
    </xf>
    <xf numFmtId="0" fontId="21" fillId="35" borderId="18" xfId="0" applyFont="1" applyFill="1" applyBorder="1" applyAlignment="1" applyProtection="1">
      <alignment horizontal="center" vertical="center" wrapText="1"/>
      <protection/>
    </xf>
    <xf numFmtId="0" fontId="21" fillId="35" borderId="30" xfId="0" applyFont="1" applyFill="1" applyBorder="1" applyAlignment="1" applyProtection="1">
      <alignment horizontal="center" vertical="center" wrapText="1"/>
      <protection/>
    </xf>
    <xf numFmtId="0" fontId="27" fillId="35" borderId="30" xfId="0" applyFont="1" applyFill="1" applyBorder="1" applyAlignment="1" applyProtection="1">
      <alignment horizontal="left" vertical="center" wrapText="1"/>
      <protection/>
    </xf>
    <xf numFmtId="0" fontId="27" fillId="35" borderId="19" xfId="0" applyFont="1" applyFill="1" applyBorder="1" applyAlignment="1" applyProtection="1">
      <alignment horizontal="left" vertical="center" wrapText="1"/>
      <protection/>
    </xf>
    <xf numFmtId="0" fontId="41" fillId="35" borderId="36" xfId="0" applyFont="1" applyFill="1" applyBorder="1" applyAlignment="1" applyProtection="1">
      <alignment horizontal="left" vertical="center" wrapText="1"/>
      <protection/>
    </xf>
    <xf numFmtId="0" fontId="41" fillId="35" borderId="39" xfId="0" applyFont="1" applyFill="1" applyBorder="1" applyAlignment="1" applyProtection="1">
      <alignment horizontal="left" vertical="center" wrapText="1"/>
      <protection/>
    </xf>
    <xf numFmtId="0" fontId="41" fillId="35" borderId="40" xfId="0" applyFont="1" applyFill="1" applyBorder="1" applyAlignment="1" applyProtection="1">
      <alignment horizontal="left" vertical="center" wrapText="1"/>
      <protection/>
    </xf>
    <xf numFmtId="0" fontId="21" fillId="35" borderId="31" xfId="0" applyFont="1" applyFill="1" applyBorder="1" applyAlignment="1" applyProtection="1">
      <alignment/>
      <protection/>
    </xf>
    <xf numFmtId="0" fontId="21" fillId="35" borderId="32" xfId="0" applyFont="1" applyFill="1" applyBorder="1" applyAlignment="1" applyProtection="1">
      <alignment/>
      <protection/>
    </xf>
    <xf numFmtId="0" fontId="44" fillId="35" borderId="34" xfId="0" applyFont="1" applyFill="1" applyBorder="1" applyAlignment="1" applyProtection="1">
      <alignment horizontal="center" vertical="center" textRotation="90"/>
      <protection/>
    </xf>
    <xf numFmtId="0" fontId="27" fillId="35" borderId="14" xfId="0" applyFont="1" applyFill="1" applyBorder="1" applyAlignment="1" applyProtection="1">
      <alignment horizontal="center" vertical="center" wrapText="1"/>
      <protection/>
    </xf>
    <xf numFmtId="0" fontId="27" fillId="35" borderId="24" xfId="0" applyFont="1" applyFill="1" applyBorder="1" applyAlignment="1" applyProtection="1">
      <alignment horizontal="center" vertical="center" wrapText="1"/>
      <protection/>
    </xf>
    <xf numFmtId="0" fontId="27" fillId="35" borderId="15" xfId="0" applyFont="1" applyFill="1" applyBorder="1" applyAlignment="1" applyProtection="1">
      <alignment horizontal="left" vertical="center" wrapText="1"/>
      <protection/>
    </xf>
    <xf numFmtId="0" fontId="27" fillId="35" borderId="14" xfId="0" applyFont="1" applyFill="1" applyBorder="1" applyAlignment="1" applyProtection="1">
      <alignment horizontal="left" vertical="center" wrapText="1"/>
      <protection/>
    </xf>
    <xf numFmtId="0" fontId="27" fillId="35" borderId="28" xfId="0" applyFont="1" applyFill="1" applyBorder="1" applyAlignment="1" applyProtection="1">
      <alignment horizontal="left" vertical="center" wrapText="1"/>
      <protection/>
    </xf>
    <xf numFmtId="0" fontId="27" fillId="35" borderId="26" xfId="0" applyFont="1" applyFill="1" applyBorder="1" applyAlignment="1" applyProtection="1">
      <alignment horizontal="center" vertical="center" wrapText="1"/>
      <protection/>
    </xf>
    <xf numFmtId="0" fontId="27" fillId="35" borderId="18" xfId="0" applyFont="1" applyFill="1" applyBorder="1" applyAlignment="1" applyProtection="1">
      <alignment horizontal="center" vertical="center" wrapText="1"/>
      <protection/>
    </xf>
    <xf numFmtId="0" fontId="27" fillId="35" borderId="30" xfId="0" applyFont="1" applyFill="1" applyBorder="1" applyAlignment="1" applyProtection="1">
      <alignment horizontal="center" vertical="center" wrapText="1"/>
      <protection/>
    </xf>
    <xf numFmtId="0" fontId="27" fillId="35" borderId="19" xfId="0" applyFont="1" applyFill="1" applyBorder="1" applyAlignment="1" applyProtection="1">
      <alignment horizontal="left" vertical="center" wrapText="1"/>
      <protection/>
    </xf>
    <xf numFmtId="0" fontId="27" fillId="35" borderId="56" xfId="0" applyFont="1" applyFill="1" applyBorder="1" applyAlignment="1" applyProtection="1">
      <alignment horizontal="left" vertical="center" wrapText="1"/>
      <protection/>
    </xf>
    <xf numFmtId="0" fontId="27" fillId="35" borderId="57" xfId="0" applyFont="1" applyFill="1" applyBorder="1" applyAlignment="1" applyProtection="1">
      <alignment horizontal="left" vertical="center" wrapText="1"/>
      <protection/>
    </xf>
    <xf numFmtId="0" fontId="27" fillId="35" borderId="58" xfId="0" applyFont="1" applyFill="1" applyBorder="1" applyAlignment="1" applyProtection="1">
      <alignment horizontal="left" vertical="center" wrapText="1"/>
      <protection/>
    </xf>
    <xf numFmtId="0" fontId="21" fillId="35" borderId="59" xfId="0" applyFont="1" applyFill="1" applyBorder="1" applyAlignment="1" applyProtection="1">
      <alignment horizontal="center" vertical="center"/>
      <protection/>
    </xf>
    <xf numFmtId="3" fontId="24" fillId="35" borderId="59" xfId="0" applyNumberFormat="1" applyFont="1" applyFill="1" applyBorder="1" applyAlignment="1" applyProtection="1">
      <alignment horizontal="center" vertical="center"/>
      <protection locked="0"/>
    </xf>
    <xf numFmtId="0" fontId="41" fillId="35" borderId="31" xfId="0" applyFont="1" applyFill="1" applyBorder="1" applyAlignment="1" applyProtection="1">
      <alignment horizontal="left" vertical="center" wrapText="1"/>
      <protection/>
    </xf>
    <xf numFmtId="0" fontId="41" fillId="35" borderId="32" xfId="0" applyFont="1" applyFill="1" applyBorder="1" applyAlignment="1" applyProtection="1">
      <alignment horizontal="left" vertical="center" wrapText="1"/>
      <protection/>
    </xf>
    <xf numFmtId="0" fontId="27" fillId="35" borderId="16" xfId="0" applyFont="1" applyFill="1" applyBorder="1" applyAlignment="1" applyProtection="1">
      <alignment horizontal="left" vertical="center" wrapText="1"/>
      <protection/>
    </xf>
    <xf numFmtId="0" fontId="27" fillId="35" borderId="10" xfId="0" applyFont="1" applyFill="1" applyBorder="1" applyAlignment="1" applyProtection="1">
      <alignment horizontal="left" vertical="center" wrapText="1"/>
      <protection/>
    </xf>
    <xf numFmtId="0" fontId="27" fillId="35" borderId="17" xfId="0" applyFont="1" applyFill="1" applyBorder="1" applyAlignment="1" applyProtection="1">
      <alignment horizontal="left" vertical="center" wrapText="1"/>
      <protection/>
    </xf>
    <xf numFmtId="0" fontId="21" fillId="35" borderId="20" xfId="0" applyFont="1" applyFill="1" applyBorder="1" applyAlignment="1" applyProtection="1">
      <alignment horizontal="center" vertical="center"/>
      <protection/>
    </xf>
    <xf numFmtId="3" fontId="24" fillId="35" borderId="20" xfId="0" applyNumberFormat="1" applyFont="1" applyFill="1" applyBorder="1" applyAlignment="1" applyProtection="1">
      <alignment horizontal="center" vertical="center"/>
      <protection locked="0"/>
    </xf>
    <xf numFmtId="0" fontId="41" fillId="35" borderId="0" xfId="0" applyFont="1" applyFill="1" applyBorder="1" applyAlignment="1" applyProtection="1">
      <alignment horizontal="left" vertical="center" wrapText="1"/>
      <protection/>
    </xf>
    <xf numFmtId="0" fontId="21" fillId="35" borderId="0" xfId="0" applyFont="1" applyFill="1" applyBorder="1" applyAlignment="1" applyProtection="1">
      <alignment horizontal="center" vertical="center"/>
      <protection/>
    </xf>
    <xf numFmtId="3" fontId="20" fillId="35" borderId="0" xfId="0" applyNumberFormat="1" applyFont="1" applyFill="1" applyBorder="1" applyAlignment="1" applyProtection="1">
      <alignment horizontal="center" vertical="center"/>
      <protection/>
    </xf>
    <xf numFmtId="0" fontId="20" fillId="35" borderId="32" xfId="0" applyFont="1" applyFill="1" applyBorder="1" applyAlignment="1" applyProtection="1">
      <alignment horizontal="left" wrapText="1"/>
      <protection/>
    </xf>
    <xf numFmtId="0" fontId="21" fillId="35" borderId="31" xfId="0" applyFont="1" applyFill="1" applyBorder="1" applyAlignment="1" applyProtection="1">
      <alignment horizontal="center" vertical="center"/>
      <protection/>
    </xf>
    <xf numFmtId="0" fontId="27" fillId="35" borderId="26" xfId="0" applyFont="1" applyFill="1" applyBorder="1" applyAlignment="1" applyProtection="1">
      <alignment horizontal="center" vertical="center"/>
      <protection/>
    </xf>
    <xf numFmtId="0" fontId="27" fillId="35" borderId="18" xfId="0" applyFont="1" applyFill="1" applyBorder="1" applyAlignment="1" applyProtection="1">
      <alignment horizontal="center" vertical="center"/>
      <protection/>
    </xf>
    <xf numFmtId="0" fontId="34" fillId="35" borderId="10" xfId="0" applyFont="1" applyFill="1" applyBorder="1" applyAlignment="1" applyProtection="1">
      <alignment horizontal="left" wrapText="1"/>
      <protection/>
    </xf>
    <xf numFmtId="0" fontId="20" fillId="35" borderId="31" xfId="0" applyFont="1" applyFill="1" applyBorder="1" applyAlignment="1" applyProtection="1">
      <alignment horizontal="left" vertical="top"/>
      <protection/>
    </xf>
    <xf numFmtId="0" fontId="20" fillId="35" borderId="32" xfId="0" applyFont="1" applyFill="1" applyBorder="1" applyAlignment="1" applyProtection="1">
      <alignment horizontal="left" vertical="top"/>
      <protection/>
    </xf>
    <xf numFmtId="0" fontId="21" fillId="35" borderId="32" xfId="0" applyFont="1" applyFill="1" applyBorder="1" applyAlignment="1" applyProtection="1">
      <alignment/>
      <protection/>
    </xf>
    <xf numFmtId="0" fontId="27" fillId="35" borderId="32" xfId="0" applyFont="1" applyFill="1" applyBorder="1" applyAlignment="1" applyProtection="1">
      <alignment horizontal="center" vertical="center" wrapText="1"/>
      <protection/>
    </xf>
    <xf numFmtId="0" fontId="21" fillId="35" borderId="44" xfId="0" applyFont="1" applyFill="1" applyBorder="1" applyAlignment="1" applyProtection="1">
      <alignment horizontal="center" vertical="center"/>
      <protection/>
    </xf>
    <xf numFmtId="0" fontId="21" fillId="35" borderId="34" xfId="0" applyFont="1" applyFill="1" applyBorder="1" applyAlignment="1" applyProtection="1">
      <alignment horizontal="center" vertical="center" wrapText="1"/>
      <protection/>
    </xf>
    <xf numFmtId="0" fontId="34" fillId="35" borderId="11" xfId="0" applyFont="1" applyFill="1" applyBorder="1" applyAlignment="1" applyProtection="1">
      <alignment horizontal="center" vertical="top"/>
      <protection/>
    </xf>
    <xf numFmtId="0" fontId="34" fillId="35" borderId="12" xfId="0" applyFont="1" applyFill="1" applyBorder="1" applyAlignment="1" applyProtection="1">
      <alignment horizontal="center" vertical="top"/>
      <protection/>
    </xf>
    <xf numFmtId="0" fontId="34" fillId="35" borderId="13" xfId="0" applyFont="1" applyFill="1" applyBorder="1" applyAlignment="1" applyProtection="1">
      <alignment horizontal="center" vertical="top"/>
      <protection/>
    </xf>
    <xf numFmtId="0" fontId="33" fillId="35" borderId="44" xfId="0" applyFont="1" applyFill="1" applyBorder="1" applyAlignment="1" applyProtection="1">
      <alignment horizontal="center" vertical="center" textRotation="90"/>
      <protection/>
    </xf>
    <xf numFmtId="0" fontId="45" fillId="35" borderId="14" xfId="0" applyFont="1" applyFill="1" applyBorder="1" applyAlignment="1" applyProtection="1">
      <alignment horizontal="center" vertical="top" wrapText="1"/>
      <protection/>
    </xf>
    <xf numFmtId="0" fontId="45" fillId="35" borderId="24" xfId="0" applyFont="1" applyFill="1" applyBorder="1" applyAlignment="1" applyProtection="1">
      <alignment horizontal="center" vertical="top" wrapText="1"/>
      <protection/>
    </xf>
    <xf numFmtId="0" fontId="46" fillId="35" borderId="24" xfId="0" applyFont="1" applyFill="1" applyBorder="1" applyAlignment="1" applyProtection="1">
      <alignment horizontal="center" vertical="top" wrapText="1"/>
      <protection/>
    </xf>
    <xf numFmtId="0" fontId="45" fillId="35" borderId="15" xfId="0" applyFont="1" applyFill="1" applyBorder="1" applyAlignment="1" applyProtection="1">
      <alignment horizontal="center" vertical="top" wrapText="1"/>
      <protection/>
    </xf>
    <xf numFmtId="0" fontId="34" fillId="35" borderId="16" xfId="0" applyFont="1" applyFill="1" applyBorder="1" applyAlignment="1" applyProtection="1">
      <alignment horizontal="center" vertical="top"/>
      <protection/>
    </xf>
    <xf numFmtId="0" fontId="34" fillId="35" borderId="10" xfId="0" applyFont="1" applyFill="1" applyBorder="1" applyAlignment="1" applyProtection="1">
      <alignment horizontal="center" vertical="top"/>
      <protection/>
    </xf>
    <xf numFmtId="0" fontId="34" fillId="35" borderId="17" xfId="0" applyFont="1" applyFill="1" applyBorder="1" applyAlignment="1" applyProtection="1">
      <alignment horizontal="center" vertical="top"/>
      <protection/>
    </xf>
    <xf numFmtId="0" fontId="33" fillId="35" borderId="20" xfId="0" applyFont="1" applyFill="1" applyBorder="1" applyAlignment="1" applyProtection="1">
      <alignment horizontal="center" vertical="center" textRotation="90"/>
      <protection/>
    </xf>
    <xf numFmtId="0" fontId="45" fillId="35" borderId="18" xfId="0" applyFont="1" applyFill="1" applyBorder="1" applyAlignment="1" applyProtection="1">
      <alignment horizontal="center" vertical="top" wrapText="1"/>
      <protection/>
    </xf>
    <xf numFmtId="0" fontId="45" fillId="35" borderId="30" xfId="0" applyFont="1" applyFill="1" applyBorder="1" applyAlignment="1" applyProtection="1">
      <alignment horizontal="center" vertical="top" wrapText="1"/>
      <protection/>
    </xf>
    <xf numFmtId="0" fontId="46" fillId="35" borderId="30" xfId="0" applyFont="1" applyFill="1" applyBorder="1" applyAlignment="1" applyProtection="1">
      <alignment horizontal="center" vertical="top" wrapText="1"/>
      <protection/>
    </xf>
    <xf numFmtId="0" fontId="45" fillId="35" borderId="19" xfId="0" applyFont="1" applyFill="1" applyBorder="1" applyAlignment="1" applyProtection="1">
      <alignment horizontal="center" vertical="top" wrapText="1"/>
      <protection/>
    </xf>
    <xf numFmtId="1" fontId="24" fillId="35" borderId="37" xfId="0" applyNumberFormat="1" applyFont="1" applyFill="1" applyBorder="1" applyAlignment="1" applyProtection="1">
      <alignment horizontal="center" vertical="center" wrapText="1"/>
      <protection locked="0"/>
    </xf>
    <xf numFmtId="0" fontId="45" fillId="35" borderId="31" xfId="0" applyFont="1" applyFill="1" applyBorder="1" applyAlignment="1" applyProtection="1">
      <alignment horizontal="center" vertical="center"/>
      <protection/>
    </xf>
    <xf numFmtId="0" fontId="45" fillId="35" borderId="32" xfId="0" applyFont="1" applyFill="1" applyBorder="1" applyAlignment="1" applyProtection="1">
      <alignment horizontal="center" vertical="center"/>
      <protection/>
    </xf>
    <xf numFmtId="0" fontId="45" fillId="35" borderId="33" xfId="0" applyFont="1" applyFill="1" applyBorder="1" applyAlignment="1" applyProtection="1">
      <alignment horizontal="center" vertical="center"/>
      <protection/>
    </xf>
    <xf numFmtId="0" fontId="45" fillId="35" borderId="34" xfId="0" applyFont="1" applyFill="1" applyBorder="1" applyAlignment="1" applyProtection="1">
      <alignment horizontal="center" vertical="center"/>
      <protection/>
    </xf>
    <xf numFmtId="0" fontId="45" fillId="35" borderId="31" xfId="0" applyFont="1" applyFill="1" applyBorder="1" applyAlignment="1" applyProtection="1">
      <alignment horizontal="center" vertical="center"/>
      <protection/>
    </xf>
    <xf numFmtId="0" fontId="45" fillId="35" borderId="39" xfId="0" applyFont="1" applyFill="1" applyBorder="1" applyAlignment="1" applyProtection="1">
      <alignment horizontal="center" vertical="center"/>
      <protection/>
    </xf>
    <xf numFmtId="0" fontId="45" fillId="35" borderId="40" xfId="0" applyFont="1" applyFill="1" applyBorder="1" applyAlignment="1" applyProtection="1">
      <alignment horizontal="center" vertical="center"/>
      <protection/>
    </xf>
    <xf numFmtId="1" fontId="24" fillId="35" borderId="29" xfId="0" applyNumberFormat="1" applyFont="1" applyFill="1" applyBorder="1" applyAlignment="1" applyProtection="1">
      <alignment horizontal="center" vertical="center" wrapText="1"/>
      <protection locked="0"/>
    </xf>
    <xf numFmtId="0" fontId="47" fillId="35" borderId="14" xfId="0" applyFont="1" applyFill="1" applyBorder="1" applyAlignment="1" applyProtection="1">
      <alignment horizontal="left" vertical="center" wrapText="1"/>
      <protection/>
    </xf>
    <xf numFmtId="0" fontId="47" fillId="35" borderId="24" xfId="0" applyFont="1" applyFill="1" applyBorder="1" applyAlignment="1" applyProtection="1">
      <alignment horizontal="left" vertical="center" wrapText="1"/>
      <protection/>
    </xf>
    <xf numFmtId="0" fontId="47" fillId="35" borderId="15" xfId="0" applyFont="1" applyFill="1" applyBorder="1" applyAlignment="1" applyProtection="1">
      <alignment horizontal="left" vertical="center" wrapText="1"/>
      <protection/>
    </xf>
    <xf numFmtId="0" fontId="45" fillId="35" borderId="37" xfId="0" applyFont="1" applyFill="1" applyBorder="1" applyAlignment="1" applyProtection="1">
      <alignment horizontal="center" vertical="center"/>
      <protection/>
    </xf>
    <xf numFmtId="3" fontId="34" fillId="35" borderId="14" xfId="0" applyNumberFormat="1" applyFont="1" applyFill="1" applyBorder="1" applyAlignment="1" applyProtection="1">
      <alignment horizontal="center" vertical="center"/>
      <protection locked="0"/>
    </xf>
    <xf numFmtId="3" fontId="34" fillId="35" borderId="24" xfId="0" applyNumberFormat="1" applyFont="1" applyFill="1" applyBorder="1" applyAlignment="1" applyProtection="1">
      <alignment horizontal="center" vertical="center" wrapText="1"/>
      <protection locked="0"/>
    </xf>
    <xf numFmtId="3" fontId="34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33" fillId="35" borderId="60" xfId="0" applyFont="1" applyFill="1" applyBorder="1" applyAlignment="1" applyProtection="1">
      <alignment horizontal="left" vertical="center" wrapText="1"/>
      <protection/>
    </xf>
    <xf numFmtId="0" fontId="33" fillId="35" borderId="61" xfId="0" applyFont="1" applyFill="1" applyBorder="1" applyAlignment="1" applyProtection="1">
      <alignment horizontal="left" vertical="center" wrapText="1"/>
      <protection/>
    </xf>
    <xf numFmtId="0" fontId="45" fillId="35" borderId="25" xfId="0" applyFont="1" applyFill="1" applyBorder="1" applyAlignment="1" applyProtection="1">
      <alignment horizontal="center" vertical="center"/>
      <protection/>
    </xf>
    <xf numFmtId="3" fontId="38" fillId="35" borderId="27" xfId="0" applyNumberFormat="1" applyFont="1" applyFill="1" applyBorder="1" applyAlignment="1" applyProtection="1">
      <alignment horizontal="center" vertical="center" wrapText="1"/>
      <protection locked="0"/>
    </xf>
    <xf numFmtId="3" fontId="38" fillId="35" borderId="28" xfId="0" applyNumberFormat="1" applyFont="1" applyFill="1" applyBorder="1" applyAlignment="1" applyProtection="1">
      <alignment horizontal="center" vertical="center" wrapText="1"/>
      <protection locked="0"/>
    </xf>
    <xf numFmtId="0" fontId="33" fillId="35" borderId="62" xfId="0" applyFont="1" applyFill="1" applyBorder="1" applyAlignment="1" applyProtection="1">
      <alignment horizontal="left" vertical="center" wrapText="1"/>
      <protection/>
    </xf>
    <xf numFmtId="0" fontId="33" fillId="35" borderId="63" xfId="0" applyFont="1" applyFill="1" applyBorder="1" applyAlignment="1" applyProtection="1">
      <alignment horizontal="left" vertical="center" wrapText="1"/>
      <protection/>
    </xf>
    <xf numFmtId="3" fontId="38" fillId="35" borderId="30" xfId="0" applyNumberFormat="1" applyFont="1" applyFill="1" applyBorder="1" applyAlignment="1" applyProtection="1">
      <alignment horizontal="center" vertical="center" wrapText="1"/>
      <protection locked="0"/>
    </xf>
    <xf numFmtId="3" fontId="38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48" fillId="35" borderId="31" xfId="0" applyFont="1" applyFill="1" applyBorder="1" applyAlignment="1" applyProtection="1">
      <alignment horizontal="left" vertical="center" wrapText="1"/>
      <protection/>
    </xf>
    <xf numFmtId="0" fontId="48" fillId="35" borderId="32" xfId="0" applyFont="1" applyFill="1" applyBorder="1" applyAlignment="1" applyProtection="1">
      <alignment horizontal="left" vertical="center" wrapText="1"/>
      <protection/>
    </xf>
    <xf numFmtId="0" fontId="48" fillId="35" borderId="33" xfId="0" applyFont="1" applyFill="1" applyBorder="1" applyAlignment="1" applyProtection="1">
      <alignment horizontal="left" vertical="center" wrapText="1"/>
      <protection/>
    </xf>
    <xf numFmtId="3" fontId="34" fillId="35" borderId="36" xfId="0" applyNumberFormat="1" applyFont="1" applyFill="1" applyBorder="1" applyAlignment="1" applyProtection="1">
      <alignment horizontal="center" vertical="center" wrapText="1"/>
      <protection/>
    </xf>
    <xf numFmtId="3" fontId="34" fillId="35" borderId="39" xfId="0" applyNumberFormat="1" applyFont="1" applyFill="1" applyBorder="1" applyAlignment="1" applyProtection="1">
      <alignment horizontal="center" vertical="center" wrapText="1"/>
      <protection/>
    </xf>
    <xf numFmtId="3" fontId="34" fillId="35" borderId="40" xfId="0" applyNumberFormat="1" applyFont="1" applyFill="1" applyBorder="1" applyAlignment="1" applyProtection="1">
      <alignment horizontal="center" vertical="center" wrapText="1"/>
      <protection/>
    </xf>
    <xf numFmtId="0" fontId="20" fillId="35" borderId="12" xfId="0" applyFont="1" applyFill="1" applyBorder="1" applyAlignment="1" applyProtection="1">
      <alignment horizontal="left" wrapText="1"/>
      <protection/>
    </xf>
    <xf numFmtId="0" fontId="27" fillId="35" borderId="53" xfId="0" applyFont="1" applyFill="1" applyBorder="1" applyAlignment="1" applyProtection="1">
      <alignment horizontal="center" vertical="center" wrapText="1"/>
      <protection/>
    </xf>
    <xf numFmtId="0" fontId="27" fillId="35" borderId="64" xfId="0" applyFont="1" applyFill="1" applyBorder="1" applyAlignment="1" applyProtection="1">
      <alignment horizontal="center" vertical="center" wrapText="1"/>
      <protection/>
    </xf>
    <xf numFmtId="0" fontId="27" fillId="35" borderId="65" xfId="0" applyFont="1" applyFill="1" applyBorder="1" applyAlignment="1" applyProtection="1">
      <alignment horizontal="center" vertical="center" wrapText="1"/>
      <protection/>
    </xf>
    <xf numFmtId="0" fontId="27" fillId="35" borderId="60" xfId="0" applyFont="1" applyFill="1" applyBorder="1" applyAlignment="1" applyProtection="1">
      <alignment horizontal="left" vertical="center" wrapText="1"/>
      <protection/>
    </xf>
    <xf numFmtId="0" fontId="27" fillId="35" borderId="66" xfId="0" applyFont="1" applyFill="1" applyBorder="1" applyAlignment="1" applyProtection="1">
      <alignment horizontal="left" vertical="center" wrapText="1"/>
      <protection/>
    </xf>
    <xf numFmtId="0" fontId="27" fillId="35" borderId="61" xfId="0" applyFont="1" applyFill="1" applyBorder="1" applyAlignment="1" applyProtection="1">
      <alignment horizontal="left" vertical="center" wrapText="1"/>
      <protection/>
    </xf>
    <xf numFmtId="0" fontId="20" fillId="35" borderId="10" xfId="0" applyFont="1" applyFill="1" applyBorder="1" applyAlignment="1" applyProtection="1">
      <alignment horizontal="left" wrapText="1"/>
      <protection/>
    </xf>
    <xf numFmtId="0" fontId="27" fillId="35" borderId="67" xfId="0" applyFont="1" applyFill="1" applyBorder="1" applyAlignment="1" applyProtection="1">
      <alignment horizontal="center" vertical="center" wrapText="1"/>
      <protection/>
    </xf>
    <xf numFmtId="0" fontId="27" fillId="35" borderId="68" xfId="0" applyFont="1" applyFill="1" applyBorder="1" applyAlignment="1" applyProtection="1">
      <alignment horizontal="center" vertical="center" wrapText="1"/>
      <protection/>
    </xf>
    <xf numFmtId="0" fontId="20" fillId="35" borderId="31" xfId="0" applyFont="1" applyFill="1" applyBorder="1" applyAlignment="1" applyProtection="1">
      <alignment horizontal="center" vertical="top"/>
      <protection/>
    </xf>
    <xf numFmtId="0" fontId="20" fillId="35" borderId="32" xfId="0" applyFont="1" applyFill="1" applyBorder="1" applyAlignment="1" applyProtection="1">
      <alignment horizontal="center" vertical="top"/>
      <protection/>
    </xf>
    <xf numFmtId="0" fontId="20" fillId="35" borderId="33" xfId="0" applyFont="1" applyFill="1" applyBorder="1" applyAlignment="1" applyProtection="1">
      <alignment horizontal="center" vertical="top"/>
      <protection/>
    </xf>
    <xf numFmtId="0" fontId="27" fillId="35" borderId="69" xfId="0" applyFont="1" applyFill="1" applyBorder="1" applyAlignment="1" applyProtection="1">
      <alignment horizontal="center" vertical="center" wrapText="1"/>
      <protection/>
    </xf>
    <xf numFmtId="0" fontId="27" fillId="35" borderId="70" xfId="0" applyFont="1" applyFill="1" applyBorder="1" applyAlignment="1" applyProtection="1">
      <alignment horizontal="center" vertical="center" wrapText="1"/>
      <protection/>
    </xf>
    <xf numFmtId="0" fontId="27" fillId="35" borderId="26" xfId="0" applyFont="1" applyFill="1" applyBorder="1" applyAlignment="1" applyProtection="1">
      <alignment horizontal="center" vertical="center" textRotation="90" wrapText="1"/>
      <protection/>
    </xf>
    <xf numFmtId="1" fontId="20" fillId="35" borderId="34" xfId="0" applyNumberFormat="1" applyFont="1" applyFill="1" applyBorder="1" applyAlignment="1" applyProtection="1">
      <alignment horizontal="center" vertical="center" wrapText="1"/>
      <protection/>
    </xf>
    <xf numFmtId="0" fontId="34" fillId="35" borderId="12" xfId="0" applyFont="1" applyFill="1" applyBorder="1" applyAlignment="1" applyProtection="1">
      <alignment horizontal="left" wrapText="1"/>
      <protection/>
    </xf>
    <xf numFmtId="0" fontId="33" fillId="35" borderId="0" xfId="0" applyFont="1" applyFill="1" applyAlignment="1" applyProtection="1">
      <alignment/>
      <protection/>
    </xf>
    <xf numFmtId="0" fontId="34" fillId="35" borderId="14" xfId="0" applyFont="1" applyFill="1" applyBorder="1" applyAlignment="1" applyProtection="1">
      <alignment horizontal="center" vertical="top"/>
      <protection/>
    </xf>
    <xf numFmtId="0" fontId="34" fillId="35" borderId="24" xfId="0" applyFont="1" applyFill="1" applyBorder="1" applyAlignment="1" applyProtection="1">
      <alignment horizontal="center" vertical="top"/>
      <protection/>
    </xf>
    <xf numFmtId="0" fontId="34" fillId="35" borderId="15" xfId="0" applyFont="1" applyFill="1" applyBorder="1" applyAlignment="1" applyProtection="1">
      <alignment horizontal="center" vertical="top"/>
      <protection/>
    </xf>
    <xf numFmtId="0" fontId="33" fillId="35" borderId="37" xfId="0" applyFont="1" applyFill="1" applyBorder="1" applyAlignment="1" applyProtection="1">
      <alignment horizontal="center" vertical="center" textRotation="90"/>
      <protection/>
    </xf>
    <xf numFmtId="0" fontId="35" fillId="35" borderId="14" xfId="0" applyFont="1" applyFill="1" applyBorder="1" applyAlignment="1" applyProtection="1">
      <alignment horizontal="center" vertical="center" wrapText="1"/>
      <protection/>
    </xf>
    <xf numFmtId="0" fontId="35" fillId="35" borderId="24" xfId="0" applyFont="1" applyFill="1" applyBorder="1" applyAlignment="1" applyProtection="1">
      <alignment horizontal="center" vertical="center" wrapText="1"/>
      <protection/>
    </xf>
    <xf numFmtId="0" fontId="35" fillId="35" borderId="15" xfId="0" applyFont="1" applyFill="1" applyBorder="1" applyAlignment="1" applyProtection="1">
      <alignment horizontal="center" vertical="center" wrapText="1"/>
      <protection/>
    </xf>
    <xf numFmtId="0" fontId="34" fillId="35" borderId="41" xfId="0" applyFont="1" applyFill="1" applyBorder="1" applyAlignment="1" applyProtection="1">
      <alignment horizontal="center" vertical="top"/>
      <protection/>
    </xf>
    <xf numFmtId="0" fontId="34" fillId="35" borderId="49" xfId="0" applyFont="1" applyFill="1" applyBorder="1" applyAlignment="1" applyProtection="1">
      <alignment horizontal="center" vertical="top"/>
      <protection/>
    </xf>
    <xf numFmtId="0" fontId="34" fillId="35" borderId="50" xfId="0" applyFont="1" applyFill="1" applyBorder="1" applyAlignment="1" applyProtection="1">
      <alignment horizontal="center" vertical="top"/>
      <protection/>
    </xf>
    <xf numFmtId="0" fontId="33" fillId="35" borderId="48" xfId="0" applyFont="1" applyFill="1" applyBorder="1" applyAlignment="1" applyProtection="1">
      <alignment horizontal="center" vertical="center" textRotation="90"/>
      <protection/>
    </xf>
    <xf numFmtId="0" fontId="33" fillId="35" borderId="53" xfId="0" applyFont="1" applyFill="1" applyBorder="1" applyAlignment="1" applyProtection="1">
      <alignment horizontal="center" vertical="center" wrapText="1"/>
      <protection/>
    </xf>
    <xf numFmtId="0" fontId="33" fillId="35" borderId="55" xfId="0" applyFont="1" applyFill="1" applyBorder="1" applyAlignment="1" applyProtection="1">
      <alignment horizontal="center" vertical="center" wrapText="1"/>
      <protection/>
    </xf>
    <xf numFmtId="0" fontId="36" fillId="35" borderId="71" xfId="0" applyFont="1" applyFill="1" applyBorder="1" applyAlignment="1" applyProtection="1">
      <alignment horizontal="center" vertical="center" wrapText="1"/>
      <protection/>
    </xf>
    <xf numFmtId="0" fontId="33" fillId="35" borderId="41" xfId="0" applyFont="1" applyFill="1" applyBorder="1" applyAlignment="1" applyProtection="1">
      <alignment horizontal="center" vertical="center" wrapText="1"/>
      <protection/>
    </xf>
    <xf numFmtId="0" fontId="33" fillId="35" borderId="49" xfId="0" applyFont="1" applyFill="1" applyBorder="1" applyAlignment="1" applyProtection="1">
      <alignment horizontal="center" vertical="center" wrapText="1"/>
      <protection/>
    </xf>
    <xf numFmtId="0" fontId="36" fillId="35" borderId="50" xfId="0" applyFont="1" applyFill="1" applyBorder="1" applyAlignment="1" applyProtection="1">
      <alignment horizontal="center" vertical="center" wrapText="1"/>
      <protection/>
    </xf>
    <xf numFmtId="0" fontId="27" fillId="35" borderId="18" xfId="0" applyFont="1" applyFill="1" applyBorder="1" applyAlignment="1" applyProtection="1">
      <alignment horizontal="center" vertical="center" textRotation="90" wrapText="1"/>
      <protection/>
    </xf>
    <xf numFmtId="1" fontId="24" fillId="35" borderId="38" xfId="0" applyNumberFormat="1" applyFont="1" applyFill="1" applyBorder="1" applyAlignment="1" applyProtection="1">
      <alignment horizontal="center" vertical="center" wrapText="1"/>
      <protection locked="0"/>
    </xf>
    <xf numFmtId="0" fontId="34" fillId="35" borderId="18" xfId="0" applyFont="1" applyFill="1" applyBorder="1" applyAlignment="1" applyProtection="1">
      <alignment horizontal="center" vertical="top"/>
      <protection/>
    </xf>
    <xf numFmtId="0" fontId="34" fillId="35" borderId="30" xfId="0" applyFont="1" applyFill="1" applyBorder="1" applyAlignment="1" applyProtection="1">
      <alignment horizontal="center" vertical="top"/>
      <protection/>
    </xf>
    <xf numFmtId="0" fontId="34" fillId="35" borderId="19" xfId="0" applyFont="1" applyFill="1" applyBorder="1" applyAlignment="1" applyProtection="1">
      <alignment horizontal="center" vertical="top"/>
      <protection/>
    </xf>
    <xf numFmtId="0" fontId="33" fillId="35" borderId="38" xfId="0" applyFont="1" applyFill="1" applyBorder="1" applyAlignment="1" applyProtection="1">
      <alignment horizontal="center" vertical="center" textRotation="90"/>
      <protection/>
    </xf>
    <xf numFmtId="0" fontId="33" fillId="35" borderId="22" xfId="0" applyFont="1" applyFill="1" applyBorder="1" applyAlignment="1" applyProtection="1">
      <alignment horizontal="center" vertical="center" wrapText="1"/>
      <protection/>
    </xf>
    <xf numFmtId="0" fontId="33" fillId="35" borderId="51" xfId="0" applyFont="1" applyFill="1" applyBorder="1" applyAlignment="1" applyProtection="1">
      <alignment horizontal="center" vertical="center" wrapText="1"/>
      <protection/>
    </xf>
    <xf numFmtId="0" fontId="36" fillId="35" borderId="52" xfId="0" applyFont="1" applyFill="1" applyBorder="1" applyAlignment="1" applyProtection="1">
      <alignment horizontal="center" vertical="center" wrapText="1"/>
      <protection/>
    </xf>
    <xf numFmtId="0" fontId="33" fillId="35" borderId="36" xfId="0" applyFont="1" applyFill="1" applyBorder="1" applyAlignment="1" applyProtection="1">
      <alignment horizontal="center" vertical="center"/>
      <protection/>
    </xf>
    <xf numFmtId="0" fontId="33" fillId="35" borderId="39" xfId="0" applyFont="1" applyFill="1" applyBorder="1" applyAlignment="1" applyProtection="1">
      <alignment horizontal="center" vertical="center"/>
      <protection/>
    </xf>
    <xf numFmtId="0" fontId="33" fillId="35" borderId="40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vertical="center" wrapText="1"/>
      <protection/>
    </xf>
    <xf numFmtId="3" fontId="50" fillId="35" borderId="0" xfId="0" applyNumberFormat="1" applyFont="1" applyFill="1" applyBorder="1" applyAlignment="1" applyProtection="1">
      <alignment horizontal="center" vertical="center" wrapText="1"/>
      <protection/>
    </xf>
    <xf numFmtId="0" fontId="33" fillId="35" borderId="14" xfId="0" applyFont="1" applyFill="1" applyBorder="1" applyAlignment="1" applyProtection="1">
      <alignment horizontal="left" vertical="center" wrapText="1"/>
      <protection/>
    </xf>
    <xf numFmtId="0" fontId="33" fillId="35" borderId="24" xfId="0" applyFont="1" applyFill="1" applyBorder="1" applyAlignment="1" applyProtection="1">
      <alignment horizontal="left" vertical="center" wrapText="1"/>
      <protection/>
    </xf>
    <xf numFmtId="0" fontId="33" fillId="35" borderId="15" xfId="0" applyFont="1" applyFill="1" applyBorder="1" applyAlignment="1" applyProtection="1">
      <alignment horizontal="left" vertical="center" wrapText="1"/>
      <protection/>
    </xf>
    <xf numFmtId="3" fontId="38" fillId="35" borderId="14" xfId="0" applyNumberFormat="1" applyFont="1" applyFill="1" applyBorder="1" applyAlignment="1" applyProtection="1">
      <alignment horizontal="center" vertical="center" wrapText="1"/>
      <protection locked="0"/>
    </xf>
    <xf numFmtId="3" fontId="38" fillId="35" borderId="24" xfId="0" applyNumberFormat="1" applyFont="1" applyFill="1" applyBorder="1" applyAlignment="1" applyProtection="1">
      <alignment horizontal="center" vertical="center" wrapText="1"/>
      <protection locked="0"/>
    </xf>
    <xf numFmtId="3" fontId="38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33" fillId="35" borderId="0" xfId="0" applyFont="1" applyFill="1" applyAlignment="1" applyProtection="1">
      <alignment horizontal="center" vertical="center"/>
      <protection/>
    </xf>
    <xf numFmtId="0" fontId="34" fillId="35" borderId="0" xfId="57" applyFont="1" applyFill="1" applyAlignment="1" applyProtection="1">
      <alignment horizontal="left" vertical="center" wrapText="1"/>
      <protection locked="0"/>
    </xf>
    <xf numFmtId="0" fontId="52" fillId="35" borderId="0" xfId="57" applyFont="1" applyFill="1" applyBorder="1" applyAlignment="1" applyProtection="1">
      <alignment horizontal="center" vertical="center" wrapText="1"/>
      <protection locked="0"/>
    </xf>
    <xf numFmtId="0" fontId="52" fillId="35" borderId="0" xfId="57" applyFont="1" applyFill="1" applyBorder="1" applyAlignment="1" applyProtection="1">
      <alignment horizontal="center" vertical="center"/>
      <protection locked="0"/>
    </xf>
    <xf numFmtId="0" fontId="52" fillId="35" borderId="0" xfId="57" applyNumberFormat="1" applyFont="1" applyFill="1" applyBorder="1" applyAlignment="1" applyProtection="1">
      <alignment horizontal="center" vertical="center" wrapText="1"/>
      <protection/>
    </xf>
    <xf numFmtId="0" fontId="33" fillId="35" borderId="0" xfId="57" applyFont="1" applyFill="1" applyBorder="1" applyAlignment="1" applyProtection="1">
      <alignment horizontal="center" vertical="center"/>
      <protection/>
    </xf>
    <xf numFmtId="0" fontId="33" fillId="35" borderId="26" xfId="0" applyFont="1" applyFill="1" applyBorder="1" applyAlignment="1" applyProtection="1">
      <alignment horizontal="center" vertical="center" wrapText="1"/>
      <protection/>
    </xf>
    <xf numFmtId="0" fontId="36" fillId="35" borderId="27" xfId="0" applyFont="1" applyFill="1" applyBorder="1" applyAlignment="1" applyProtection="1">
      <alignment horizontal="left" vertical="center" wrapText="1"/>
      <protection/>
    </xf>
    <xf numFmtId="0" fontId="36" fillId="35" borderId="28" xfId="0" applyFont="1" applyFill="1" applyBorder="1" applyAlignment="1" applyProtection="1">
      <alignment horizontal="left" vertical="center" wrapText="1"/>
      <protection/>
    </xf>
    <xf numFmtId="3" fontId="38" fillId="35" borderId="26" xfId="0" applyNumberFormat="1" applyFont="1" applyFill="1" applyBorder="1" applyAlignment="1" applyProtection="1">
      <alignment horizontal="center" vertical="center" wrapText="1"/>
      <protection locked="0"/>
    </xf>
    <xf numFmtId="0" fontId="33" fillId="35" borderId="26" xfId="0" applyFont="1" applyFill="1" applyBorder="1" applyAlignment="1" applyProtection="1">
      <alignment horizontal="left" vertical="center" wrapText="1"/>
      <protection/>
    </xf>
    <xf numFmtId="0" fontId="33" fillId="35" borderId="27" xfId="0" applyFont="1" applyFill="1" applyBorder="1" applyAlignment="1" applyProtection="1">
      <alignment horizontal="left" vertical="center" wrapText="1"/>
      <protection/>
    </xf>
    <xf numFmtId="0" fontId="33" fillId="35" borderId="28" xfId="0" applyFont="1" applyFill="1" applyBorder="1" applyAlignment="1" applyProtection="1">
      <alignment horizontal="left" vertical="center" wrapText="1"/>
      <protection/>
    </xf>
    <xf numFmtId="0" fontId="33" fillId="35" borderId="26" xfId="0" applyFont="1" applyFill="1" applyBorder="1" applyAlignment="1" applyProtection="1">
      <alignment horizontal="center" vertical="center" textRotation="90" wrapText="1"/>
      <protection/>
    </xf>
    <xf numFmtId="0" fontId="33" fillId="35" borderId="27" xfId="0" applyFont="1" applyFill="1" applyBorder="1" applyAlignment="1" applyProtection="1">
      <alignment horizontal="center" vertical="center" wrapText="1"/>
      <protection/>
    </xf>
    <xf numFmtId="0" fontId="33" fillId="35" borderId="28" xfId="0" applyFont="1" applyFill="1" applyBorder="1" applyAlignment="1" applyProtection="1">
      <alignment vertical="center" wrapText="1"/>
      <protection/>
    </xf>
    <xf numFmtId="0" fontId="33" fillId="35" borderId="0" xfId="0" applyFont="1" applyFill="1" applyAlignment="1" applyProtection="1">
      <alignment horizontal="left" vertical="center"/>
      <protection/>
    </xf>
    <xf numFmtId="0" fontId="53" fillId="35" borderId="72" xfId="0" applyFont="1" applyFill="1" applyBorder="1" applyAlignment="1" applyProtection="1">
      <alignment horizontal="left"/>
      <protection/>
    </xf>
    <xf numFmtId="0" fontId="33" fillId="35" borderId="66" xfId="0" applyFont="1" applyFill="1" applyBorder="1" applyAlignment="1" applyProtection="1">
      <alignment/>
      <protection/>
    </xf>
    <xf numFmtId="0" fontId="33" fillId="35" borderId="18" xfId="0" applyFont="1" applyFill="1" applyBorder="1" applyAlignment="1" applyProtection="1">
      <alignment horizontal="left" vertical="center" wrapText="1"/>
      <protection/>
    </xf>
    <xf numFmtId="0" fontId="33" fillId="35" borderId="30" xfId="0" applyFont="1" applyFill="1" applyBorder="1" applyAlignment="1" applyProtection="1">
      <alignment horizontal="left" vertical="center" wrapText="1"/>
      <protection/>
    </xf>
    <xf numFmtId="0" fontId="33" fillId="35" borderId="19" xfId="0" applyFont="1" applyFill="1" applyBorder="1" applyAlignment="1" applyProtection="1">
      <alignment horizontal="left" vertical="center" wrapText="1"/>
      <protection/>
    </xf>
    <xf numFmtId="3" fontId="38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54" fillId="35" borderId="36" xfId="0" applyFont="1" applyFill="1" applyBorder="1" applyAlignment="1" applyProtection="1">
      <alignment horizontal="left" vertical="center" wrapText="1"/>
      <protection/>
    </xf>
    <xf numFmtId="0" fontId="54" fillId="35" borderId="39" xfId="0" applyFont="1" applyFill="1" applyBorder="1" applyAlignment="1" applyProtection="1">
      <alignment horizontal="left" vertical="center" wrapText="1"/>
      <protection/>
    </xf>
    <xf numFmtId="0" fontId="54" fillId="35" borderId="40" xfId="0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5" fillId="35" borderId="0" xfId="0" applyFont="1" applyFill="1" applyAlignment="1" applyProtection="1">
      <alignment horizontal="center" vertical="center"/>
      <protection/>
    </xf>
    <xf numFmtId="0" fontId="56" fillId="35" borderId="0" xfId="55" applyFont="1" applyFill="1" applyAlignment="1" applyProtection="1">
      <alignment horizontal="center" vertical="center"/>
      <protection/>
    </xf>
    <xf numFmtId="0" fontId="24" fillId="0" borderId="0" xfId="55" applyProtection="1">
      <alignment/>
      <protection/>
    </xf>
    <xf numFmtId="0" fontId="24" fillId="35" borderId="0" xfId="55" applyFill="1" applyProtection="1">
      <alignment/>
      <protection/>
    </xf>
    <xf numFmtId="0" fontId="57" fillId="35" borderId="0" xfId="55" applyFont="1" applyFill="1" applyAlignment="1" applyProtection="1">
      <alignment horizontal="center"/>
      <protection locked="0"/>
    </xf>
    <xf numFmtId="0" fontId="26" fillId="35" borderId="27" xfId="55" applyFont="1" applyFill="1" applyBorder="1" applyAlignment="1" applyProtection="1">
      <alignment horizontal="center" vertical="center"/>
      <protection/>
    </xf>
    <xf numFmtId="0" fontId="21" fillId="35" borderId="27" xfId="55" applyFont="1" applyFill="1" applyBorder="1" applyAlignment="1" applyProtection="1">
      <alignment horizontal="center" wrapText="1"/>
      <protection/>
    </xf>
    <xf numFmtId="0" fontId="52" fillId="35" borderId="67" xfId="0" applyFont="1" applyFill="1" applyBorder="1" applyAlignment="1" applyProtection="1">
      <alignment horizontal="center" vertical="center"/>
      <protection/>
    </xf>
    <xf numFmtId="0" fontId="52" fillId="35" borderId="0" xfId="0" applyFont="1" applyFill="1" applyBorder="1" applyAlignment="1" applyProtection="1">
      <alignment horizontal="center" vertical="center"/>
      <protection/>
    </xf>
    <xf numFmtId="0" fontId="44" fillId="35" borderId="27" xfId="55" applyFont="1" applyFill="1" applyBorder="1" applyAlignment="1" applyProtection="1">
      <alignment horizontal="left" vertical="center" wrapText="1"/>
      <protection/>
    </xf>
    <xf numFmtId="0" fontId="44" fillId="35" borderId="27" xfId="55" applyFont="1" applyFill="1" applyBorder="1" applyAlignment="1" applyProtection="1">
      <alignment horizontal="center" vertical="center" wrapText="1"/>
      <protection/>
    </xf>
    <xf numFmtId="0" fontId="35" fillId="35" borderId="67" xfId="55" applyFont="1" applyFill="1" applyBorder="1" applyAlignment="1" applyProtection="1">
      <alignment horizontal="center" vertical="center" wrapText="1"/>
      <protection/>
    </xf>
    <xf numFmtId="0" fontId="35" fillId="35" borderId="0" xfId="55" applyFont="1" applyFill="1" applyBorder="1" applyAlignment="1" applyProtection="1">
      <alignment horizontal="center" vertical="center" wrapText="1"/>
      <protection/>
    </xf>
    <xf numFmtId="0" fontId="33" fillId="35" borderId="67" xfId="0" applyFont="1" applyFill="1" applyBorder="1" applyAlignment="1" applyProtection="1">
      <alignment horizontal="center" vertical="center"/>
      <protection/>
    </xf>
    <xf numFmtId="0" fontId="33" fillId="35" borderId="0" xfId="0" applyFont="1" applyFill="1" applyBorder="1" applyAlignment="1" applyProtection="1">
      <alignment horizontal="center" vertical="center"/>
      <protection/>
    </xf>
    <xf numFmtId="0" fontId="33" fillId="35" borderId="67" xfId="55" applyFont="1" applyFill="1" applyBorder="1" applyAlignment="1" applyProtection="1">
      <alignment horizontal="center" vertical="top" wrapText="1"/>
      <protection locked="0"/>
    </xf>
    <xf numFmtId="0" fontId="33" fillId="35" borderId="0" xfId="55" applyFont="1" applyFill="1" applyBorder="1" applyAlignment="1" applyProtection="1">
      <alignment horizontal="center" vertical="top" wrapText="1"/>
      <protection locked="0"/>
    </xf>
    <xf numFmtId="0" fontId="20" fillId="35" borderId="11" xfId="0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20" fillId="35" borderId="23" xfId="0" applyFont="1" applyFill="1" applyBorder="1" applyAlignment="1" applyProtection="1">
      <alignment/>
      <protection/>
    </xf>
    <xf numFmtId="0" fontId="58" fillId="35" borderId="72" xfId="0" applyFont="1" applyFill="1" applyBorder="1" applyAlignment="1" applyProtection="1">
      <alignment/>
      <protection locked="0"/>
    </xf>
    <xf numFmtId="0" fontId="20" fillId="35" borderId="72" xfId="0" applyFont="1" applyFill="1" applyBorder="1" applyAlignment="1" applyProtection="1">
      <alignment/>
      <protection/>
    </xf>
    <xf numFmtId="0" fontId="20" fillId="35" borderId="73" xfId="0" applyFont="1" applyFill="1" applyBorder="1" applyAlignment="1" applyProtection="1">
      <alignment/>
      <protection/>
    </xf>
    <xf numFmtId="0" fontId="0" fillId="35" borderId="74" xfId="0" applyFill="1" applyBorder="1" applyAlignment="1" applyProtection="1">
      <alignment/>
      <protection/>
    </xf>
    <xf numFmtId="0" fontId="0" fillId="35" borderId="72" xfId="0" applyFill="1" applyBorder="1" applyAlignment="1" applyProtection="1">
      <alignment/>
      <protection/>
    </xf>
    <xf numFmtId="0" fontId="0" fillId="35" borderId="73" xfId="0" applyFill="1" applyBorder="1" applyAlignment="1" applyProtection="1">
      <alignment/>
      <protection/>
    </xf>
    <xf numFmtId="0" fontId="44" fillId="35" borderId="16" xfId="0" applyFont="1" applyFill="1" applyBorder="1" applyAlignment="1" applyProtection="1">
      <alignment horizontal="center" vertical="center"/>
      <protection/>
    </xf>
    <xf numFmtId="0" fontId="44" fillId="35" borderId="10" xfId="0" applyFont="1" applyFill="1" applyBorder="1" applyAlignment="1" applyProtection="1">
      <alignment horizontal="center" vertical="center"/>
      <protection/>
    </xf>
    <xf numFmtId="0" fontId="44" fillId="35" borderId="17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Fpk" xfId="55"/>
    <cellStyle name="Обычный_Інформація" xfId="56"/>
    <cellStyle name="Обычный_Функции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Функции" xfId="64"/>
    <cellStyle name="Тысячи_MS Регистрация продаж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F1-s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\Obl\01\Statistic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t\EXCEL\EXAMPLES\BOOK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\Obl\01\Statistic\&#1057;&#1090;&#1072;&#1090;&#1080;&#1089;&#1090;&#1080;&#1082;&#1072;\2003\&#1050;&#1085;&#1080;&#1075;&#1072;%20(&#1082;&#1074;&#1072;&#1088;&#1090;&#1072;&#1083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tat\&#1057;&#1090;&#1072;&#1090;&#1080;&#1089;&#1090;&#1080;&#1082;&#1072;\2003\&#1050;&#1085;&#1080;&#1075;&#1072;%20(&#1082;&#1074;&#1072;&#1088;&#1090;&#1072;&#1083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tat\Obl\01\Statistic\EXCEL\EXAMPLES\FUNC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tat\EXCEL\EXAMPLES\FUN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я 1"/>
      <sheetName val="Таб 1"/>
      <sheetName val="Таб 1.1"/>
      <sheetName val="Таб 2-3"/>
      <sheetName val="Таб 4-6"/>
      <sheetName val="Таб 7-10"/>
      <sheetName val="Додаток"/>
      <sheetName val="Титульний"/>
      <sheetName val="Помилки"/>
      <sheetName val="Довідки"/>
      <sheetName val="Довідки1"/>
      <sheetName val="Довідки2"/>
      <sheetName val="Dov"/>
    </sheetNames>
    <definedNames>
      <definedName name="District.Export"/>
      <definedName name="SaveDistr"/>
      <definedName name="Збереження"/>
      <definedName name="Контроль"/>
      <definedName name="Очистка"/>
      <definedName name="Перегляд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4"/>
  <sheetViews>
    <sheetView tabSelected="1" zoomScale="85" zoomScaleNormal="85" zoomScalePageLayoutView="0" workbookViewId="0" topLeftCell="A1">
      <selection activeCell="C20" sqref="C20"/>
    </sheetView>
  </sheetViews>
  <sheetFormatPr defaultColWidth="9.00390625" defaultRowHeight="12.75"/>
  <cols>
    <col min="1" max="1" width="18.75390625" style="404" customWidth="1"/>
    <col min="2" max="2" width="5.125" style="404" customWidth="1"/>
    <col min="3" max="3" width="7.625" style="404" customWidth="1"/>
    <col min="4" max="4" width="8.00390625" style="404" customWidth="1"/>
    <col min="5" max="5" width="12.25390625" style="404" customWidth="1"/>
    <col min="6" max="6" width="20.50390625" style="404" customWidth="1"/>
    <col min="7" max="7" width="14.125" style="404" customWidth="1"/>
    <col min="8" max="16384" width="9.00390625" style="404" customWidth="1"/>
  </cols>
  <sheetData>
    <row r="1" spans="1:7" s="401" customFormat="1" ht="18.75" customHeight="1">
      <c r="A1" s="400"/>
      <c r="B1" s="400"/>
      <c r="C1" s="400"/>
      <c r="D1" s="400"/>
      <c r="E1" s="400"/>
      <c r="F1" s="400"/>
      <c r="G1" s="400"/>
    </row>
    <row r="2" spans="1:7" s="401" customFormat="1" ht="27" customHeight="1">
      <c r="A2" s="402" t="s">
        <v>229</v>
      </c>
      <c r="B2" s="402"/>
      <c r="C2" s="402"/>
      <c r="D2" s="402"/>
      <c r="E2" s="402"/>
      <c r="F2" s="402"/>
      <c r="G2" s="402"/>
    </row>
    <row r="3" spans="1:7" s="401" customFormat="1" ht="58.5" customHeight="1">
      <c r="A3" s="400"/>
      <c r="B3" s="400"/>
      <c r="C3" s="400"/>
      <c r="D3" s="400"/>
      <c r="E3" s="400"/>
      <c r="F3" s="400"/>
      <c r="G3" s="400"/>
    </row>
    <row r="4" spans="1:7" ht="24" customHeight="1">
      <c r="A4" s="403" t="s">
        <v>230</v>
      </c>
      <c r="B4" s="403"/>
      <c r="C4" s="403"/>
      <c r="D4" s="403"/>
      <c r="E4" s="403"/>
      <c r="F4" s="403"/>
      <c r="G4" s="403"/>
    </row>
    <row r="5" spans="1:7" ht="24" customHeight="1">
      <c r="A5" s="403" t="s">
        <v>231</v>
      </c>
      <c r="B5" s="403"/>
      <c r="C5" s="403"/>
      <c r="D5" s="403"/>
      <c r="E5" s="403"/>
      <c r="F5" s="403"/>
      <c r="G5" s="403"/>
    </row>
    <row r="6" spans="1:7" ht="24" customHeight="1">
      <c r="A6" s="403" t="s">
        <v>232</v>
      </c>
      <c r="B6" s="403"/>
      <c r="C6" s="403"/>
      <c r="D6" s="403"/>
      <c r="E6" s="403"/>
      <c r="F6" s="403"/>
      <c r="G6" s="403"/>
    </row>
    <row r="7" spans="1:7" ht="11.25" customHeight="1">
      <c r="A7" s="405"/>
      <c r="B7" s="405"/>
      <c r="C7" s="405"/>
      <c r="D7" s="405"/>
      <c r="E7" s="405"/>
      <c r="F7" s="405"/>
      <c r="G7" s="405"/>
    </row>
    <row r="8" spans="1:7" ht="25.5" customHeight="1">
      <c r="A8" s="406" t="s">
        <v>233</v>
      </c>
      <c r="B8" s="406"/>
      <c r="C8" s="406"/>
      <c r="D8" s="406"/>
      <c r="E8" s="406"/>
      <c r="F8" s="406"/>
      <c r="G8" s="406"/>
    </row>
    <row r="9" spans="1:7" ht="33.75" customHeight="1">
      <c r="A9" s="405"/>
      <c r="B9" s="405"/>
      <c r="C9" s="405"/>
      <c r="D9" s="405"/>
      <c r="E9" s="405"/>
      <c r="F9" s="405"/>
      <c r="G9" s="405"/>
    </row>
    <row r="10" spans="1:7" ht="30.75" customHeight="1">
      <c r="A10" s="407" t="s">
        <v>234</v>
      </c>
      <c r="B10" s="407"/>
      <c r="C10" s="407"/>
      <c r="D10" s="407"/>
      <c r="E10" s="408" t="s">
        <v>235</v>
      </c>
      <c r="F10" s="409" t="s">
        <v>236</v>
      </c>
      <c r="G10" s="410"/>
    </row>
    <row r="11" spans="1:7" ht="54.75" customHeight="1">
      <c r="A11" s="411" t="s">
        <v>237</v>
      </c>
      <c r="B11" s="411"/>
      <c r="C11" s="411"/>
      <c r="D11" s="411"/>
      <c r="E11" s="412" t="s">
        <v>238</v>
      </c>
      <c r="F11" s="413" t="s">
        <v>239</v>
      </c>
      <c r="G11" s="414"/>
    </row>
    <row r="12" spans="1:7" ht="34.5" customHeight="1">
      <c r="A12" s="411" t="s">
        <v>240</v>
      </c>
      <c r="B12" s="411"/>
      <c r="C12" s="411"/>
      <c r="D12" s="411"/>
      <c r="E12" s="412" t="s">
        <v>238</v>
      </c>
      <c r="F12" s="415" t="s">
        <v>241</v>
      </c>
      <c r="G12" s="416"/>
    </row>
    <row r="13" spans="1:7" ht="34.5" customHeight="1">
      <c r="A13" s="411" t="s">
        <v>242</v>
      </c>
      <c r="B13" s="411"/>
      <c r="C13" s="411"/>
      <c r="D13" s="411"/>
      <c r="E13" s="412" t="s">
        <v>243</v>
      </c>
      <c r="F13" s="417" t="s">
        <v>244</v>
      </c>
      <c r="G13" s="418"/>
    </row>
    <row r="14" spans="1:7" ht="54.75" customHeight="1">
      <c r="A14" s="411" t="s">
        <v>245</v>
      </c>
      <c r="B14" s="411"/>
      <c r="C14" s="411"/>
      <c r="D14" s="411"/>
      <c r="E14" s="412" t="s">
        <v>238</v>
      </c>
      <c r="F14" s="417"/>
      <c r="G14" s="418"/>
    </row>
    <row r="15" spans="1:7" ht="45" customHeight="1">
      <c r="A15" s="411" t="s">
        <v>246</v>
      </c>
      <c r="B15" s="411"/>
      <c r="C15" s="411"/>
      <c r="D15" s="411"/>
      <c r="E15" s="412" t="s">
        <v>247</v>
      </c>
      <c r="F15" s="417"/>
      <c r="G15" s="418"/>
    </row>
    <row r="16" spans="1:7" ht="54.75" customHeight="1">
      <c r="A16" s="411" t="s">
        <v>248</v>
      </c>
      <c r="B16" s="411"/>
      <c r="C16" s="411"/>
      <c r="D16" s="411"/>
      <c r="E16" s="412" t="s">
        <v>238</v>
      </c>
      <c r="F16" s="417"/>
      <c r="G16" s="418"/>
    </row>
    <row r="17" spans="1:7" ht="45" customHeight="1">
      <c r="A17" s="411" t="s">
        <v>249</v>
      </c>
      <c r="B17" s="411"/>
      <c r="C17" s="411"/>
      <c r="D17" s="411"/>
      <c r="E17" s="412" t="s">
        <v>250</v>
      </c>
      <c r="F17" s="417"/>
      <c r="G17" s="418"/>
    </row>
    <row r="18" spans="1:7" ht="63" customHeight="1" thickBot="1">
      <c r="A18" s="405"/>
      <c r="B18" s="405"/>
      <c r="C18" s="405"/>
      <c r="D18" s="405"/>
      <c r="E18" s="405"/>
      <c r="F18" s="405"/>
      <c r="G18" s="405"/>
    </row>
    <row r="19" spans="1:7" s="401" customFormat="1" ht="24" customHeight="1">
      <c r="A19" s="419" t="s">
        <v>251</v>
      </c>
      <c r="B19" s="420"/>
      <c r="C19" s="420"/>
      <c r="D19" s="420"/>
      <c r="E19" s="420"/>
      <c r="F19" s="420"/>
      <c r="G19" s="421"/>
    </row>
    <row r="20" spans="1:7" s="401" customFormat="1" ht="24" customHeight="1">
      <c r="A20" s="422" t="s">
        <v>252</v>
      </c>
      <c r="B20" s="423" t="s">
        <v>49</v>
      </c>
      <c r="C20" s="424"/>
      <c r="D20" s="424"/>
      <c r="E20" s="424"/>
      <c r="F20" s="424"/>
      <c r="G20" s="425"/>
    </row>
    <row r="21" spans="1:7" s="401" customFormat="1" ht="24" customHeight="1">
      <c r="A21" s="422" t="s">
        <v>253</v>
      </c>
      <c r="B21" s="423"/>
      <c r="C21" s="424"/>
      <c r="D21" s="424"/>
      <c r="E21" s="424"/>
      <c r="F21" s="424"/>
      <c r="G21" s="425"/>
    </row>
    <row r="22" spans="1:7" s="401" customFormat="1" ht="24" customHeight="1">
      <c r="A22" s="426"/>
      <c r="B22" s="427"/>
      <c r="C22" s="427"/>
      <c r="D22" s="427"/>
      <c r="E22" s="427"/>
      <c r="F22" s="427"/>
      <c r="G22" s="428"/>
    </row>
    <row r="23" spans="1:7" s="401" customFormat="1" ht="14.25" thickBot="1">
      <c r="A23" s="429" t="s">
        <v>254</v>
      </c>
      <c r="B23" s="430"/>
      <c r="C23" s="430"/>
      <c r="D23" s="430"/>
      <c r="E23" s="430"/>
      <c r="F23" s="430"/>
      <c r="G23" s="431"/>
    </row>
    <row r="24" spans="1:7" ht="15.75">
      <c r="A24" s="405"/>
      <c r="B24" s="405"/>
      <c r="C24" s="405"/>
      <c r="D24" s="405"/>
      <c r="E24" s="405"/>
      <c r="F24" s="405"/>
      <c r="G24" s="405"/>
    </row>
  </sheetData>
  <sheetProtection sheet="1" objects="1" scenarios="1"/>
  <mergeCells count="18">
    <mergeCell ref="A23:G23"/>
    <mergeCell ref="A11:D11"/>
    <mergeCell ref="F11:G11"/>
    <mergeCell ref="A12:D12"/>
    <mergeCell ref="F12:G12"/>
    <mergeCell ref="A13:D13"/>
    <mergeCell ref="F13:G17"/>
    <mergeCell ref="A14:D14"/>
    <mergeCell ref="A15:D15"/>
    <mergeCell ref="A16:D16"/>
    <mergeCell ref="A17:D17"/>
    <mergeCell ref="A2:G2"/>
    <mergeCell ref="A4:G4"/>
    <mergeCell ref="A5:G5"/>
    <mergeCell ref="A6:G6"/>
    <mergeCell ref="A8:G8"/>
    <mergeCell ref="A10:D10"/>
    <mergeCell ref="F10:G10"/>
  </mergeCells>
  <printOptions/>
  <pageMargins left="0.5905511811023623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U44"/>
  <sheetViews>
    <sheetView showZeros="0" zoomScale="85" zoomScaleNormal="85" zoomScalePageLayoutView="0" workbookViewId="0" topLeftCell="A1">
      <pane ySplit="1" topLeftCell="A20" activePane="bottomLeft" state="frozen"/>
      <selection pane="topLeft" activeCell="C20" sqref="C20"/>
      <selection pane="bottomLeft" activeCell="C20" sqref="C20"/>
    </sheetView>
  </sheetViews>
  <sheetFormatPr defaultColWidth="9.00390625" defaultRowHeight="12.75"/>
  <cols>
    <col min="1" max="1" width="4.375" style="11" customWidth="1"/>
    <col min="2" max="2" width="3.75390625" style="11" customWidth="1"/>
    <col min="3" max="3" width="43.00390625" style="11" customWidth="1"/>
    <col min="4" max="4" width="3.00390625" style="11" customWidth="1"/>
    <col min="5" max="5" width="9.125" style="11" customWidth="1"/>
    <col min="6" max="6" width="9.875" style="11" customWidth="1"/>
    <col min="7" max="7" width="10.00390625" style="11" customWidth="1"/>
    <col min="8" max="8" width="9.875" style="11" customWidth="1"/>
    <col min="9" max="9" width="7.50390625" style="11" customWidth="1"/>
    <col min="10" max="10" width="9.375" style="11" customWidth="1"/>
    <col min="11" max="11" width="10.25390625" style="11" customWidth="1"/>
    <col min="12" max="12" width="9.25390625" style="11" customWidth="1"/>
    <col min="13" max="19" width="9.00390625" style="11" customWidth="1"/>
    <col min="20" max="20" width="39.25390625" style="11" bestFit="1" customWidth="1"/>
    <col min="21" max="16384" width="9.00390625" style="11" customWidth="1"/>
  </cols>
  <sheetData>
    <row r="1" spans="1:73" ht="60" customHeight="1">
      <c r="A1" s="1"/>
      <c r="B1" s="1"/>
      <c r="C1" s="1"/>
      <c r="D1" s="1"/>
      <c r="E1" s="1"/>
      <c r="F1" s="2"/>
      <c r="G1" s="3">
        <v>2014</v>
      </c>
      <c r="H1" s="4" t="s">
        <v>0</v>
      </c>
      <c r="I1" s="3"/>
      <c r="J1" s="4"/>
      <c r="K1" s="5"/>
      <c r="L1" s="6" t="s">
        <v>1</v>
      </c>
      <c r="M1" s="7"/>
      <c r="N1" s="7"/>
      <c r="O1" s="7"/>
      <c r="P1" s="7"/>
      <c r="Q1" s="7"/>
      <c r="R1" s="7"/>
      <c r="S1" s="8"/>
      <c r="T1" s="9" t="s">
        <v>2</v>
      </c>
      <c r="U1" s="7"/>
      <c r="V1" s="7"/>
      <c r="W1" s="10"/>
      <c r="X1" s="7" t="s">
        <v>3</v>
      </c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6.5" thickBot="1">
      <c r="A2" s="12" t="s">
        <v>4</v>
      </c>
      <c r="B2" s="12"/>
      <c r="C2" s="12"/>
      <c r="D2" s="12"/>
      <c r="E2" s="12"/>
      <c r="F2" s="12"/>
      <c r="G2" s="12"/>
      <c r="H2" s="12"/>
      <c r="I2" s="12"/>
      <c r="J2" s="12"/>
      <c r="K2" s="13"/>
      <c r="S2" s="14"/>
      <c r="T2" s="9" t="s">
        <v>5</v>
      </c>
      <c r="U2" s="15"/>
      <c r="V2" s="7"/>
      <c r="W2" s="10"/>
      <c r="X2" s="16" t="s">
        <v>6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68.25" customHeight="1">
      <c r="A3" s="17"/>
      <c r="B3" s="18"/>
      <c r="C3" s="19"/>
      <c r="D3" s="20" t="s">
        <v>7</v>
      </c>
      <c r="E3" s="21" t="s">
        <v>8</v>
      </c>
      <c r="F3" s="22"/>
      <c r="G3" s="21" t="s">
        <v>9</v>
      </c>
      <c r="H3" s="22"/>
      <c r="I3" s="21" t="s">
        <v>10</v>
      </c>
      <c r="J3" s="22"/>
      <c r="S3" s="14"/>
      <c r="T3" s="9" t="s">
        <v>11</v>
      </c>
      <c r="U3" s="15"/>
      <c r="V3" s="7"/>
      <c r="W3" s="10"/>
      <c r="X3" s="7" t="s">
        <v>12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</row>
    <row r="4" spans="1:73" ht="60" customHeight="1" thickBot="1">
      <c r="A4" s="23"/>
      <c r="B4" s="24"/>
      <c r="C4" s="25"/>
      <c r="D4" s="26"/>
      <c r="E4" s="27" t="s">
        <v>13</v>
      </c>
      <c r="F4" s="28" t="s">
        <v>14</v>
      </c>
      <c r="G4" s="27" t="s">
        <v>13</v>
      </c>
      <c r="H4" s="28" t="s">
        <v>14</v>
      </c>
      <c r="I4" s="27" t="s">
        <v>13</v>
      </c>
      <c r="J4" s="28" t="s">
        <v>15</v>
      </c>
      <c r="S4" s="14"/>
      <c r="T4" s="9" t="s">
        <v>16</v>
      </c>
      <c r="U4" s="15"/>
      <c r="V4" s="7"/>
      <c r="W4" s="10"/>
      <c r="X4" s="16" t="s">
        <v>17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</row>
    <row r="5" spans="1:73" ht="16.5" thickBot="1">
      <c r="A5" s="29" t="s">
        <v>18</v>
      </c>
      <c r="B5" s="30"/>
      <c r="C5" s="31"/>
      <c r="D5" s="32" t="s">
        <v>19</v>
      </c>
      <c r="E5" s="33">
        <v>1</v>
      </c>
      <c r="F5" s="34">
        <v>2</v>
      </c>
      <c r="G5" s="35">
        <v>3</v>
      </c>
      <c r="H5" s="36">
        <v>4</v>
      </c>
      <c r="I5" s="33">
        <v>5</v>
      </c>
      <c r="J5" s="36">
        <v>6</v>
      </c>
      <c r="K5" s="37"/>
      <c r="S5" s="14"/>
      <c r="T5" s="9" t="s">
        <v>20</v>
      </c>
      <c r="U5" s="15"/>
      <c r="V5" s="7"/>
      <c r="W5" s="7"/>
      <c r="X5" s="7">
        <v>2</v>
      </c>
      <c r="Y5" s="7">
        <f>X5*2</f>
        <v>4</v>
      </c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82.5" customHeight="1">
      <c r="A6" s="38" t="s">
        <v>21</v>
      </c>
      <c r="B6" s="39"/>
      <c r="C6" s="40"/>
      <c r="D6" s="41">
        <v>1</v>
      </c>
      <c r="E6" s="42"/>
      <c r="F6" s="43"/>
      <c r="G6" s="42"/>
      <c r="H6" s="43"/>
      <c r="I6" s="42"/>
      <c r="J6" s="43"/>
      <c r="K6" s="44"/>
      <c r="L6" s="45"/>
      <c r="S6" s="14"/>
      <c r="T6" s="9" t="s">
        <v>22</v>
      </c>
      <c r="U6" s="15"/>
      <c r="V6" s="7"/>
      <c r="W6" s="7"/>
      <c r="X6" s="16">
        <v>2</v>
      </c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.75">
      <c r="A7" s="46" t="s">
        <v>23</v>
      </c>
      <c r="B7" s="47" t="s">
        <v>24</v>
      </c>
      <c r="C7" s="48"/>
      <c r="D7" s="41">
        <v>2</v>
      </c>
      <c r="E7" s="49"/>
      <c r="F7" s="50"/>
      <c r="G7" s="49"/>
      <c r="H7" s="50"/>
      <c r="I7" s="49"/>
      <c r="J7" s="50"/>
      <c r="K7" s="44"/>
      <c r="L7" s="45"/>
      <c r="S7" s="14"/>
      <c r="T7" s="9" t="s">
        <v>25</v>
      </c>
      <c r="U7" s="15"/>
      <c r="V7" s="7"/>
      <c r="W7" s="7"/>
      <c r="X7" s="16">
        <v>2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33" customHeight="1">
      <c r="A8" s="46"/>
      <c r="B8" s="51" t="s">
        <v>26</v>
      </c>
      <c r="C8" s="52" t="s">
        <v>27</v>
      </c>
      <c r="D8" s="41">
        <v>3</v>
      </c>
      <c r="E8" s="49"/>
      <c r="F8" s="50"/>
      <c r="G8" s="49"/>
      <c r="H8" s="50"/>
      <c r="I8" s="49"/>
      <c r="J8" s="50"/>
      <c r="K8" s="44"/>
      <c r="L8" s="45"/>
      <c r="S8" s="14"/>
      <c r="T8" s="9" t="s">
        <v>28</v>
      </c>
      <c r="U8" s="15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33" customHeight="1">
      <c r="A9" s="46"/>
      <c r="B9" s="51"/>
      <c r="C9" s="52" t="s">
        <v>29</v>
      </c>
      <c r="D9" s="41">
        <v>4</v>
      </c>
      <c r="E9" s="49"/>
      <c r="F9" s="50"/>
      <c r="G9" s="49"/>
      <c r="H9" s="50"/>
      <c r="I9" s="49"/>
      <c r="J9" s="50"/>
      <c r="K9" s="44"/>
      <c r="L9" s="45"/>
      <c r="S9" s="14"/>
      <c r="T9" s="9" t="s">
        <v>30</v>
      </c>
      <c r="U9" s="15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.75">
      <c r="A10" s="46"/>
      <c r="B10" s="51"/>
      <c r="C10" s="52" t="s">
        <v>31</v>
      </c>
      <c r="D10" s="41">
        <v>5</v>
      </c>
      <c r="E10" s="49"/>
      <c r="F10" s="50"/>
      <c r="G10" s="49"/>
      <c r="H10" s="50"/>
      <c r="I10" s="49"/>
      <c r="J10" s="50"/>
      <c r="K10" s="44"/>
      <c r="L10" s="45"/>
      <c r="S10" s="14"/>
      <c r="T10" s="9" t="s">
        <v>32</v>
      </c>
      <c r="U10" s="15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.75">
      <c r="A11" s="46"/>
      <c r="B11" s="51"/>
      <c r="C11" s="52" t="s">
        <v>33</v>
      </c>
      <c r="D11" s="41">
        <v>6</v>
      </c>
      <c r="E11" s="49"/>
      <c r="F11" s="50"/>
      <c r="G11" s="49"/>
      <c r="H11" s="50"/>
      <c r="I11" s="49"/>
      <c r="J11" s="50"/>
      <c r="K11" s="44"/>
      <c r="L11" s="45"/>
      <c r="S11" s="14"/>
      <c r="T11" s="9" t="s">
        <v>34</v>
      </c>
      <c r="U11" s="15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32.25" customHeight="1">
      <c r="A12" s="46"/>
      <c r="B12" s="51"/>
      <c r="C12" s="52" t="s">
        <v>35</v>
      </c>
      <c r="D12" s="41">
        <v>7</v>
      </c>
      <c r="E12" s="49"/>
      <c r="F12" s="50"/>
      <c r="G12" s="49"/>
      <c r="H12" s="50"/>
      <c r="I12" s="49"/>
      <c r="J12" s="50"/>
      <c r="K12" s="44"/>
      <c r="L12" s="45"/>
      <c r="S12" s="14"/>
      <c r="T12" s="9" t="s">
        <v>36</v>
      </c>
      <c r="U12" s="15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32.25" customHeight="1">
      <c r="A13" s="46"/>
      <c r="B13" s="47" t="s">
        <v>37</v>
      </c>
      <c r="C13" s="48"/>
      <c r="D13" s="41">
        <v>8</v>
      </c>
      <c r="E13" s="49"/>
      <c r="F13" s="50"/>
      <c r="G13" s="49"/>
      <c r="H13" s="50"/>
      <c r="I13" s="49"/>
      <c r="J13" s="50"/>
      <c r="K13" s="44"/>
      <c r="L13" s="45"/>
      <c r="S13" s="14"/>
      <c r="T13" s="9" t="s">
        <v>38</v>
      </c>
      <c r="U13" s="15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32.25" customHeight="1">
      <c r="A14" s="46"/>
      <c r="B14" s="51" t="s">
        <v>26</v>
      </c>
      <c r="C14" s="52" t="s">
        <v>39</v>
      </c>
      <c r="D14" s="41">
        <v>9</v>
      </c>
      <c r="E14" s="49"/>
      <c r="F14" s="50"/>
      <c r="G14" s="49"/>
      <c r="H14" s="50"/>
      <c r="I14" s="49"/>
      <c r="J14" s="50"/>
      <c r="K14" s="44"/>
      <c r="L14" s="45"/>
      <c r="S14" s="14"/>
      <c r="T14" s="9" t="s">
        <v>40</v>
      </c>
      <c r="U14" s="15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32.25" customHeight="1">
      <c r="A15" s="46"/>
      <c r="B15" s="51"/>
      <c r="C15" s="52" t="s">
        <v>41</v>
      </c>
      <c r="D15" s="41">
        <v>10</v>
      </c>
      <c r="E15" s="49"/>
      <c r="F15" s="50"/>
      <c r="G15" s="49"/>
      <c r="H15" s="50"/>
      <c r="I15" s="49"/>
      <c r="J15" s="50"/>
      <c r="K15" s="44"/>
      <c r="L15" s="45"/>
      <c r="S15" s="14"/>
      <c r="T15" s="9" t="s">
        <v>42</v>
      </c>
      <c r="U15" s="15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32.25" customHeight="1">
      <c r="A16" s="46"/>
      <c r="B16" s="51"/>
      <c r="C16" s="52" t="s">
        <v>43</v>
      </c>
      <c r="D16" s="41">
        <v>11</v>
      </c>
      <c r="E16" s="49"/>
      <c r="F16" s="50"/>
      <c r="G16" s="49"/>
      <c r="H16" s="50"/>
      <c r="I16" s="49"/>
      <c r="J16" s="50"/>
      <c r="K16" s="44"/>
      <c r="L16" s="45"/>
      <c r="S16" s="14"/>
      <c r="T16" s="9" t="s">
        <v>44</v>
      </c>
      <c r="U16" s="15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ht="32.25" customHeight="1">
      <c r="A17" s="46"/>
      <c r="B17" s="51"/>
      <c r="C17" s="52" t="s">
        <v>45</v>
      </c>
      <c r="D17" s="41">
        <v>12</v>
      </c>
      <c r="E17" s="49"/>
      <c r="F17" s="50"/>
      <c r="G17" s="49"/>
      <c r="H17" s="50"/>
      <c r="I17" s="49"/>
      <c r="J17" s="50"/>
      <c r="K17" s="44"/>
      <c r="L17" s="45"/>
      <c r="S17" s="14"/>
      <c r="T17" s="9" t="s">
        <v>46</v>
      </c>
      <c r="U17" s="15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ht="63.75" customHeight="1">
      <c r="A18" s="53" t="s">
        <v>47</v>
      </c>
      <c r="B18" s="47"/>
      <c r="C18" s="48"/>
      <c r="D18" s="41">
        <v>13</v>
      </c>
      <c r="E18" s="49"/>
      <c r="F18" s="50"/>
      <c r="G18" s="49"/>
      <c r="H18" s="50"/>
      <c r="I18" s="49"/>
      <c r="J18" s="50"/>
      <c r="K18" s="44"/>
      <c r="L18" s="45"/>
      <c r="S18" s="14"/>
      <c r="T18" s="9" t="s">
        <v>48</v>
      </c>
      <c r="U18" s="15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ht="15.75">
      <c r="A19" s="46" t="s">
        <v>23</v>
      </c>
      <c r="B19" s="47" t="s">
        <v>24</v>
      </c>
      <c r="C19" s="48"/>
      <c r="D19" s="41">
        <v>14</v>
      </c>
      <c r="E19" s="49"/>
      <c r="F19" s="50"/>
      <c r="G19" s="49"/>
      <c r="H19" s="50"/>
      <c r="I19" s="49"/>
      <c r="J19" s="50"/>
      <c r="K19" s="44"/>
      <c r="L19" s="45"/>
      <c r="S19" s="14"/>
      <c r="T19" s="9" t="s">
        <v>49</v>
      </c>
      <c r="U19" s="15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ht="33" customHeight="1">
      <c r="A20" s="46"/>
      <c r="B20" s="51" t="s">
        <v>26</v>
      </c>
      <c r="C20" s="52" t="s">
        <v>27</v>
      </c>
      <c r="D20" s="41">
        <v>15</v>
      </c>
      <c r="E20" s="49"/>
      <c r="F20" s="50"/>
      <c r="G20" s="49"/>
      <c r="H20" s="50"/>
      <c r="I20" s="49"/>
      <c r="J20" s="50"/>
      <c r="K20" s="44"/>
      <c r="L20" s="45"/>
      <c r="S20" s="14"/>
      <c r="T20" s="54">
        <v>19</v>
      </c>
      <c r="U20" s="15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ht="33" customHeight="1">
      <c r="A21" s="46"/>
      <c r="B21" s="51"/>
      <c r="C21" s="52" t="s">
        <v>29</v>
      </c>
      <c r="D21" s="41">
        <v>16</v>
      </c>
      <c r="E21" s="49"/>
      <c r="F21" s="50"/>
      <c r="G21" s="49"/>
      <c r="H21" s="50"/>
      <c r="I21" s="49"/>
      <c r="J21" s="50"/>
      <c r="K21" s="44"/>
      <c r="L21" s="45"/>
      <c r="S21" s="14"/>
      <c r="T21" s="54">
        <v>19</v>
      </c>
      <c r="U21" s="15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ht="15.75">
      <c r="A22" s="46"/>
      <c r="B22" s="51"/>
      <c r="C22" s="52" t="s">
        <v>31</v>
      </c>
      <c r="D22" s="41">
        <v>17</v>
      </c>
      <c r="E22" s="49"/>
      <c r="F22" s="50"/>
      <c r="G22" s="49"/>
      <c r="H22" s="50"/>
      <c r="I22" s="49"/>
      <c r="J22" s="50"/>
      <c r="K22" s="44"/>
      <c r="L22" s="45"/>
      <c r="S22" s="14"/>
      <c r="T22" s="7"/>
      <c r="U22" s="15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ht="15.75">
      <c r="A23" s="46"/>
      <c r="B23" s="51"/>
      <c r="C23" s="52" t="s">
        <v>33</v>
      </c>
      <c r="D23" s="41">
        <v>18</v>
      </c>
      <c r="E23" s="49"/>
      <c r="F23" s="50"/>
      <c r="G23" s="49"/>
      <c r="H23" s="50"/>
      <c r="I23" s="49"/>
      <c r="J23" s="50"/>
      <c r="K23" s="44"/>
      <c r="L23" s="45"/>
      <c r="S23" s="14"/>
      <c r="U23" s="15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</row>
    <row r="24" spans="1:73" ht="32.25" customHeight="1">
      <c r="A24" s="46"/>
      <c r="B24" s="51"/>
      <c r="C24" s="52" t="s">
        <v>35</v>
      </c>
      <c r="D24" s="41">
        <v>19</v>
      </c>
      <c r="E24" s="49"/>
      <c r="F24" s="50"/>
      <c r="G24" s="49"/>
      <c r="H24" s="50"/>
      <c r="I24" s="49"/>
      <c r="J24" s="50"/>
      <c r="K24" s="44"/>
      <c r="L24" s="45"/>
      <c r="S24" s="14"/>
      <c r="U24" s="15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</row>
    <row r="25" spans="1:73" ht="32.25" customHeight="1">
      <c r="A25" s="46"/>
      <c r="B25" s="47" t="s">
        <v>37</v>
      </c>
      <c r="C25" s="48"/>
      <c r="D25" s="41">
        <v>20</v>
      </c>
      <c r="E25" s="49"/>
      <c r="F25" s="50"/>
      <c r="G25" s="49"/>
      <c r="H25" s="50"/>
      <c r="I25" s="49"/>
      <c r="J25" s="50"/>
      <c r="K25" s="44"/>
      <c r="L25" s="45"/>
      <c r="S25" s="14"/>
      <c r="U25" s="15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</row>
    <row r="26" spans="1:73" ht="32.25" customHeight="1">
      <c r="A26" s="46"/>
      <c r="B26" s="51" t="s">
        <v>26</v>
      </c>
      <c r="C26" s="52" t="s">
        <v>39</v>
      </c>
      <c r="D26" s="41">
        <v>21</v>
      </c>
      <c r="E26" s="49"/>
      <c r="F26" s="50"/>
      <c r="G26" s="49"/>
      <c r="H26" s="50"/>
      <c r="I26" s="49"/>
      <c r="J26" s="50"/>
      <c r="K26" s="44"/>
      <c r="L26" s="45"/>
      <c r="S26" s="14"/>
      <c r="U26" s="15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</row>
    <row r="27" spans="1:73" ht="32.25" customHeight="1">
      <c r="A27" s="46"/>
      <c r="B27" s="51"/>
      <c r="C27" s="52" t="s">
        <v>41</v>
      </c>
      <c r="D27" s="41">
        <v>22</v>
      </c>
      <c r="E27" s="49"/>
      <c r="F27" s="50"/>
      <c r="G27" s="49"/>
      <c r="H27" s="50"/>
      <c r="I27" s="49"/>
      <c r="J27" s="50"/>
      <c r="K27" s="44"/>
      <c r="L27" s="45"/>
      <c r="S27" s="14"/>
      <c r="U27" s="15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</row>
    <row r="28" spans="1:73" ht="32.25" customHeight="1">
      <c r="A28" s="46"/>
      <c r="B28" s="51"/>
      <c r="C28" s="52" t="s">
        <v>43</v>
      </c>
      <c r="D28" s="41">
        <v>23</v>
      </c>
      <c r="E28" s="49"/>
      <c r="F28" s="50"/>
      <c r="G28" s="49"/>
      <c r="H28" s="50"/>
      <c r="I28" s="49"/>
      <c r="J28" s="50"/>
      <c r="K28" s="44"/>
      <c r="L28" s="45"/>
      <c r="S28" s="14"/>
      <c r="U28" s="15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</row>
    <row r="29" spans="1:73" ht="32.25" customHeight="1">
      <c r="A29" s="46"/>
      <c r="B29" s="51"/>
      <c r="C29" s="52" t="s">
        <v>45</v>
      </c>
      <c r="D29" s="41">
        <v>24</v>
      </c>
      <c r="E29" s="49"/>
      <c r="F29" s="50"/>
      <c r="G29" s="49"/>
      <c r="H29" s="50"/>
      <c r="I29" s="49"/>
      <c r="J29" s="50"/>
      <c r="K29" s="44"/>
      <c r="L29" s="45"/>
      <c r="S29" s="14"/>
      <c r="U29" s="15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</row>
    <row r="30" spans="1:73" ht="32.25" customHeight="1">
      <c r="A30" s="55" t="s">
        <v>50</v>
      </c>
      <c r="B30" s="56"/>
      <c r="C30" s="57"/>
      <c r="D30" s="41">
        <v>25</v>
      </c>
      <c r="E30" s="49">
        <v>20</v>
      </c>
      <c r="F30" s="50">
        <v>21</v>
      </c>
      <c r="G30" s="49">
        <v>1</v>
      </c>
      <c r="H30" s="50">
        <v>1</v>
      </c>
      <c r="I30" s="49">
        <v>44</v>
      </c>
      <c r="J30" s="50">
        <v>44</v>
      </c>
      <c r="K30" s="44"/>
      <c r="L30" s="45"/>
      <c r="S30" s="14"/>
      <c r="U30" s="15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</row>
    <row r="31" spans="1:73" ht="15.75">
      <c r="A31" s="46" t="s">
        <v>23</v>
      </c>
      <c r="B31" s="56" t="s">
        <v>51</v>
      </c>
      <c r="C31" s="57"/>
      <c r="D31" s="58">
        <v>26</v>
      </c>
      <c r="E31" s="49">
        <v>8</v>
      </c>
      <c r="F31" s="50">
        <v>9</v>
      </c>
      <c r="G31" s="49">
        <v>1</v>
      </c>
      <c r="H31" s="50">
        <v>1</v>
      </c>
      <c r="I31" s="49">
        <v>29</v>
      </c>
      <c r="J31" s="50">
        <v>29</v>
      </c>
      <c r="K31" s="44"/>
      <c r="L31" s="45"/>
      <c r="S31" s="14"/>
      <c r="U31" s="15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</row>
    <row r="32" spans="1:73" ht="15.75">
      <c r="A32" s="46"/>
      <c r="B32" s="56" t="s">
        <v>52</v>
      </c>
      <c r="C32" s="57"/>
      <c r="D32" s="41">
        <v>27</v>
      </c>
      <c r="E32" s="49"/>
      <c r="F32" s="50"/>
      <c r="G32" s="49"/>
      <c r="H32" s="50"/>
      <c r="I32" s="49">
        <v>1</v>
      </c>
      <c r="J32" s="50">
        <v>1</v>
      </c>
      <c r="K32" s="44"/>
      <c r="L32" s="45"/>
      <c r="S32" s="14"/>
      <c r="U32" s="15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</row>
    <row r="33" spans="1:73" ht="15.75">
      <c r="A33" s="46"/>
      <c r="B33" s="56" t="s">
        <v>53</v>
      </c>
      <c r="C33" s="57"/>
      <c r="D33" s="41">
        <v>28</v>
      </c>
      <c r="E33" s="49"/>
      <c r="F33" s="50"/>
      <c r="G33" s="49"/>
      <c r="H33" s="50"/>
      <c r="I33" s="49"/>
      <c r="J33" s="50"/>
      <c r="K33" s="44"/>
      <c r="L33" s="45"/>
      <c r="S33" s="14"/>
      <c r="U33" s="59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</row>
    <row r="34" spans="1:73" ht="15.75">
      <c r="A34" s="46"/>
      <c r="B34" s="56" t="s">
        <v>54</v>
      </c>
      <c r="C34" s="57"/>
      <c r="D34" s="41">
        <v>29</v>
      </c>
      <c r="E34" s="49">
        <v>2</v>
      </c>
      <c r="F34" s="50">
        <v>2</v>
      </c>
      <c r="G34" s="49"/>
      <c r="H34" s="50"/>
      <c r="I34" s="49">
        <v>6</v>
      </c>
      <c r="J34" s="50">
        <v>6</v>
      </c>
      <c r="K34" s="44"/>
      <c r="L34" s="45"/>
      <c r="S34" s="14"/>
      <c r="U34" s="59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</row>
    <row r="35" spans="1:73" ht="15.75">
      <c r="A35" s="46"/>
      <c r="B35" s="56" t="s">
        <v>55</v>
      </c>
      <c r="C35" s="57"/>
      <c r="D35" s="41">
        <v>30</v>
      </c>
      <c r="E35" s="49">
        <v>3</v>
      </c>
      <c r="F35" s="50">
        <v>3</v>
      </c>
      <c r="G35" s="49"/>
      <c r="H35" s="50"/>
      <c r="I35" s="49">
        <v>4</v>
      </c>
      <c r="J35" s="50">
        <v>4</v>
      </c>
      <c r="K35" s="44"/>
      <c r="L35" s="45"/>
      <c r="S35" s="14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</row>
    <row r="36" spans="1:73" ht="15.75">
      <c r="A36" s="46"/>
      <c r="B36" s="56" t="s">
        <v>56</v>
      </c>
      <c r="C36" s="57"/>
      <c r="D36" s="41">
        <v>31</v>
      </c>
      <c r="E36" s="49">
        <v>1</v>
      </c>
      <c r="F36" s="50">
        <v>1</v>
      </c>
      <c r="G36" s="49"/>
      <c r="H36" s="50"/>
      <c r="I36" s="49">
        <v>2</v>
      </c>
      <c r="J36" s="50">
        <v>2</v>
      </c>
      <c r="K36" s="44"/>
      <c r="L36" s="4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</row>
    <row r="37" spans="1:73" ht="15.75">
      <c r="A37" s="46"/>
      <c r="B37" s="56" t="s">
        <v>57</v>
      </c>
      <c r="C37" s="57"/>
      <c r="D37" s="41">
        <v>32</v>
      </c>
      <c r="E37" s="49"/>
      <c r="F37" s="50"/>
      <c r="G37" s="49"/>
      <c r="H37" s="50"/>
      <c r="I37" s="49"/>
      <c r="J37" s="50"/>
      <c r="K37" s="44"/>
      <c r="L37" s="45"/>
      <c r="U37" s="7"/>
      <c r="V37" s="7"/>
      <c r="W37" s="60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</row>
    <row r="38" spans="1:73" ht="15.75">
      <c r="A38" s="46"/>
      <c r="B38" s="56" t="s">
        <v>58</v>
      </c>
      <c r="C38" s="57"/>
      <c r="D38" s="41">
        <v>33</v>
      </c>
      <c r="E38" s="49"/>
      <c r="F38" s="50"/>
      <c r="G38" s="49"/>
      <c r="H38" s="50"/>
      <c r="I38" s="49"/>
      <c r="J38" s="50"/>
      <c r="K38" s="44"/>
      <c r="L38" s="45"/>
      <c r="U38" s="7"/>
      <c r="V38" s="7"/>
      <c r="W38" s="60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</row>
    <row r="39" spans="1:73" ht="15.75">
      <c r="A39" s="46"/>
      <c r="B39" s="56" t="s">
        <v>59</v>
      </c>
      <c r="C39" s="57"/>
      <c r="D39" s="41">
        <v>34</v>
      </c>
      <c r="E39" s="49">
        <v>5</v>
      </c>
      <c r="F39" s="50">
        <v>5</v>
      </c>
      <c r="G39" s="49"/>
      <c r="H39" s="50"/>
      <c r="I39" s="49">
        <v>2</v>
      </c>
      <c r="J39" s="50">
        <v>2</v>
      </c>
      <c r="K39" s="44"/>
      <c r="L39" s="45"/>
      <c r="U39" s="7"/>
      <c r="V39" s="7"/>
      <c r="W39" s="60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</row>
    <row r="40" spans="1:73" ht="15.75">
      <c r="A40" s="46"/>
      <c r="B40" s="56" t="s">
        <v>60</v>
      </c>
      <c r="C40" s="57"/>
      <c r="D40" s="41">
        <v>35</v>
      </c>
      <c r="E40" s="49"/>
      <c r="F40" s="50"/>
      <c r="G40" s="49"/>
      <c r="H40" s="50"/>
      <c r="I40" s="49"/>
      <c r="J40" s="50"/>
      <c r="K40" s="44"/>
      <c r="L40" s="45"/>
      <c r="U40" s="7"/>
      <c r="V40" s="7"/>
      <c r="W40" s="60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</row>
    <row r="41" spans="1:73" ht="15.75">
      <c r="A41" s="46"/>
      <c r="B41" s="56" t="s">
        <v>61</v>
      </c>
      <c r="C41" s="57"/>
      <c r="D41" s="41">
        <v>36</v>
      </c>
      <c r="E41" s="49"/>
      <c r="F41" s="50"/>
      <c r="G41" s="49"/>
      <c r="H41" s="50"/>
      <c r="I41" s="49"/>
      <c r="J41" s="50"/>
      <c r="K41" s="44"/>
      <c r="L41" s="45"/>
      <c r="U41" s="7"/>
      <c r="V41" s="7"/>
      <c r="W41" s="60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</row>
    <row r="42" spans="1:73" ht="32.25" customHeight="1" thickBot="1">
      <c r="A42" s="61"/>
      <c r="B42" s="62" t="s">
        <v>62</v>
      </c>
      <c r="C42" s="63"/>
      <c r="D42" s="32">
        <v>37</v>
      </c>
      <c r="E42" s="64">
        <v>1</v>
      </c>
      <c r="F42" s="65">
        <v>1</v>
      </c>
      <c r="G42" s="64"/>
      <c r="H42" s="65"/>
      <c r="I42" s="64"/>
      <c r="J42" s="65"/>
      <c r="K42" s="44"/>
      <c r="L42" s="45"/>
      <c r="U42" s="7"/>
      <c r="V42" s="7"/>
      <c r="W42" s="60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</row>
    <row r="43" spans="10:73" ht="19.5" customHeight="1">
      <c r="J43" s="66"/>
      <c r="K43" s="67"/>
      <c r="L43" s="68"/>
      <c r="M43" s="7"/>
      <c r="N43" s="7"/>
      <c r="O43" s="7"/>
      <c r="P43" s="7"/>
      <c r="Q43" s="7"/>
      <c r="R43" s="7"/>
      <c r="S43" s="10"/>
      <c r="U43" s="7"/>
      <c r="V43" s="7"/>
      <c r="W43" s="60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</row>
    <row r="44" spans="5:73" ht="19.5" customHeight="1">
      <c r="E44" s="67"/>
      <c r="F44" s="67"/>
      <c r="G44" s="67"/>
      <c r="H44" s="67"/>
      <c r="I44" s="67"/>
      <c r="K44" s="69"/>
      <c r="L44" s="68"/>
      <c r="M44" s="7"/>
      <c r="N44" s="7"/>
      <c r="O44" s="8"/>
      <c r="P44" s="60"/>
      <c r="Q44" s="7"/>
      <c r="R44" s="7"/>
      <c r="S44" s="10"/>
      <c r="U44" s="7"/>
      <c r="V44" s="7"/>
      <c r="W44" s="60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</row>
  </sheetData>
  <sheetProtection sheet="1" objects="1" scenarios="1"/>
  <mergeCells count="33">
    <mergeCell ref="B39:C39"/>
    <mergeCell ref="B40:C40"/>
    <mergeCell ref="B41:C41"/>
    <mergeCell ref="B42:C42"/>
    <mergeCell ref="A30:C30"/>
    <mergeCell ref="A31:A42"/>
    <mergeCell ref="B31:C31"/>
    <mergeCell ref="B32:C32"/>
    <mergeCell ref="B33:C33"/>
    <mergeCell ref="B34:C34"/>
    <mergeCell ref="B35:C35"/>
    <mergeCell ref="B36:C36"/>
    <mergeCell ref="B37:C37"/>
    <mergeCell ref="B38:C38"/>
    <mergeCell ref="A18:C18"/>
    <mergeCell ref="A19:A29"/>
    <mergeCell ref="B19:C19"/>
    <mergeCell ref="B20:B24"/>
    <mergeCell ref="B25:C25"/>
    <mergeCell ref="B26:B29"/>
    <mergeCell ref="A5:C5"/>
    <mergeCell ref="A6:C6"/>
    <mergeCell ref="A7:A17"/>
    <mergeCell ref="B7:C7"/>
    <mergeCell ref="B8:B12"/>
    <mergeCell ref="B13:C13"/>
    <mergeCell ref="B14:B17"/>
    <mergeCell ref="A2:J2"/>
    <mergeCell ref="A3:C4"/>
    <mergeCell ref="D3:D4"/>
    <mergeCell ref="E3:F3"/>
    <mergeCell ref="G3:H3"/>
    <mergeCell ref="I3:J3"/>
  </mergeCells>
  <dataValidations count="2">
    <dataValidation type="whole" operator="greaterThanOrEqual" allowBlank="1" showInputMessage="1" showErrorMessage="1" prompt="Year" errorTitle="Робота прокурора" error="Ви ввели невірний рік." sqref="G1">
      <formula1>2000</formula1>
    </dataValidation>
    <dataValidation type="whole" operator="notBetween" allowBlank="1" showInputMessage="1" showErrorMessage="1" errorTitle="Робота органів слідства" sqref="K6:K43 E6:J42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BO30"/>
  <sheetViews>
    <sheetView showZeros="0" zoomScale="85" zoomScaleNormal="85" zoomScalePageLayoutView="0" workbookViewId="0" topLeftCell="A1">
      <selection activeCell="C20" sqref="C20"/>
    </sheetView>
  </sheetViews>
  <sheetFormatPr defaultColWidth="9.00390625" defaultRowHeight="12.75"/>
  <cols>
    <col min="1" max="1" width="4.375" style="11" customWidth="1"/>
    <col min="2" max="2" width="3.75390625" style="11" customWidth="1"/>
    <col min="3" max="3" width="36.875" style="11" customWidth="1"/>
    <col min="4" max="4" width="3.00390625" style="11" customWidth="1"/>
    <col min="5" max="10" width="7.75390625" style="11" customWidth="1"/>
    <col min="11" max="11" width="10.25390625" style="11" customWidth="1"/>
    <col min="12" max="12" width="9.25390625" style="11" customWidth="1"/>
    <col min="13" max="16384" width="9.00390625" style="11" customWidth="1"/>
  </cols>
  <sheetData>
    <row r="1" spans="1:67" ht="13.5" thickBot="1">
      <c r="A1" s="70" t="s">
        <v>18</v>
      </c>
      <c r="B1" s="71"/>
      <c r="C1" s="72"/>
      <c r="D1" s="73" t="s">
        <v>19</v>
      </c>
      <c r="E1" s="74">
        <v>1</v>
      </c>
      <c r="F1" s="75">
        <v>2</v>
      </c>
      <c r="G1" s="76">
        <v>3</v>
      </c>
      <c r="H1" s="77">
        <v>4</v>
      </c>
      <c r="I1" s="74">
        <v>5</v>
      </c>
      <c r="J1" s="77">
        <v>6</v>
      </c>
      <c r="K1" s="78"/>
      <c r="L1" s="7"/>
      <c r="M1" s="7"/>
      <c r="N1" s="7"/>
      <c r="O1" s="7"/>
      <c r="P1" s="7"/>
      <c r="Q1" s="7"/>
      <c r="R1" s="7"/>
      <c r="S1" s="8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67" ht="21.75" customHeight="1">
      <c r="A2" s="79" t="s">
        <v>23</v>
      </c>
      <c r="B2" s="39" t="s">
        <v>24</v>
      </c>
      <c r="C2" s="40"/>
      <c r="D2" s="80">
        <v>38</v>
      </c>
      <c r="E2" s="42">
        <v>14</v>
      </c>
      <c r="F2" s="43">
        <v>15</v>
      </c>
      <c r="G2" s="42">
        <v>1</v>
      </c>
      <c r="H2" s="43">
        <v>1</v>
      </c>
      <c r="I2" s="42">
        <v>39</v>
      </c>
      <c r="J2" s="43">
        <v>39</v>
      </c>
      <c r="K2" s="81"/>
      <c r="L2" s="68"/>
      <c r="M2" s="7"/>
      <c r="N2" s="7"/>
      <c r="O2" s="7"/>
      <c r="P2" s="7"/>
      <c r="Q2" s="7"/>
      <c r="R2" s="7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67" ht="35.25" customHeight="1">
      <c r="A3" s="46"/>
      <c r="B3" s="51" t="s">
        <v>26</v>
      </c>
      <c r="C3" s="52" t="s">
        <v>27</v>
      </c>
      <c r="D3" s="58">
        <v>39</v>
      </c>
      <c r="E3" s="49">
        <v>2</v>
      </c>
      <c r="F3" s="50">
        <v>2</v>
      </c>
      <c r="G3" s="49"/>
      <c r="H3" s="50"/>
      <c r="I3" s="49">
        <v>10</v>
      </c>
      <c r="J3" s="50">
        <v>10</v>
      </c>
      <c r="K3" s="81"/>
      <c r="L3" s="68"/>
      <c r="M3" s="7"/>
      <c r="N3" s="7"/>
      <c r="O3" s="7"/>
      <c r="P3" s="7"/>
      <c r="Q3" s="7"/>
      <c r="R3" s="7"/>
      <c r="S3" s="8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67" ht="35.25" customHeight="1">
      <c r="A4" s="46"/>
      <c r="B4" s="51"/>
      <c r="C4" s="52" t="s">
        <v>29</v>
      </c>
      <c r="D4" s="58">
        <v>40</v>
      </c>
      <c r="E4" s="49"/>
      <c r="F4" s="50"/>
      <c r="G4" s="49"/>
      <c r="H4" s="50"/>
      <c r="I4" s="49">
        <v>16</v>
      </c>
      <c r="J4" s="50">
        <v>16</v>
      </c>
      <c r="K4" s="81"/>
      <c r="L4" s="68"/>
      <c r="M4" s="7"/>
      <c r="N4" s="7"/>
      <c r="O4" s="7"/>
      <c r="P4" s="7"/>
      <c r="Q4" s="7"/>
      <c r="R4" s="7"/>
      <c r="S4" s="8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</row>
    <row r="5" spans="1:67" ht="21.75" customHeight="1">
      <c r="A5" s="46"/>
      <c r="B5" s="51"/>
      <c r="C5" s="52" t="s">
        <v>31</v>
      </c>
      <c r="D5" s="58">
        <v>41</v>
      </c>
      <c r="E5" s="49">
        <v>5</v>
      </c>
      <c r="F5" s="50">
        <v>5</v>
      </c>
      <c r="G5" s="49">
        <v>1</v>
      </c>
      <c r="H5" s="50">
        <v>1</v>
      </c>
      <c r="I5" s="49">
        <v>5</v>
      </c>
      <c r="J5" s="50">
        <v>5</v>
      </c>
      <c r="K5" s="81"/>
      <c r="L5" s="68"/>
      <c r="M5" s="7"/>
      <c r="N5" s="7"/>
      <c r="O5" s="7"/>
      <c r="P5" s="7"/>
      <c r="Q5" s="7"/>
      <c r="R5" s="7"/>
      <c r="S5" s="8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67" ht="21.75" customHeight="1">
      <c r="A6" s="46"/>
      <c r="B6" s="51"/>
      <c r="C6" s="52" t="s">
        <v>33</v>
      </c>
      <c r="D6" s="58">
        <v>42</v>
      </c>
      <c r="E6" s="49">
        <v>7</v>
      </c>
      <c r="F6" s="50">
        <v>8</v>
      </c>
      <c r="G6" s="49"/>
      <c r="H6" s="50"/>
      <c r="I6" s="49">
        <v>4</v>
      </c>
      <c r="J6" s="50">
        <v>4</v>
      </c>
      <c r="K6" s="81"/>
      <c r="L6" s="68"/>
      <c r="M6" s="7"/>
      <c r="N6" s="7"/>
      <c r="O6" s="7"/>
      <c r="P6" s="7"/>
      <c r="Q6" s="7"/>
      <c r="R6" s="7"/>
      <c r="S6" s="8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ht="35.25" customHeight="1">
      <c r="A7" s="46"/>
      <c r="B7" s="51"/>
      <c r="C7" s="52" t="s">
        <v>35</v>
      </c>
      <c r="D7" s="58">
        <v>43</v>
      </c>
      <c r="E7" s="49"/>
      <c r="F7" s="50"/>
      <c r="G7" s="49"/>
      <c r="H7" s="50"/>
      <c r="I7" s="49">
        <v>4</v>
      </c>
      <c r="J7" s="50">
        <v>4</v>
      </c>
      <c r="K7" s="81"/>
      <c r="L7" s="68"/>
      <c r="M7" s="7"/>
      <c r="N7" s="7"/>
      <c r="O7" s="7"/>
      <c r="P7" s="7"/>
      <c r="Q7" s="7"/>
      <c r="R7" s="7"/>
      <c r="S7" s="8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spans="1:67" ht="35.25" customHeight="1">
      <c r="A8" s="46"/>
      <c r="B8" s="47" t="s">
        <v>37</v>
      </c>
      <c r="C8" s="48"/>
      <c r="D8" s="58">
        <v>44</v>
      </c>
      <c r="E8" s="49">
        <v>6</v>
      </c>
      <c r="F8" s="50">
        <v>6</v>
      </c>
      <c r="G8" s="49"/>
      <c r="H8" s="50"/>
      <c r="I8" s="49">
        <v>5</v>
      </c>
      <c r="J8" s="50">
        <v>5</v>
      </c>
      <c r="K8" s="81"/>
      <c r="L8" s="68"/>
      <c r="M8" s="7"/>
      <c r="N8" s="7"/>
      <c r="O8" s="7"/>
      <c r="P8" s="7"/>
      <c r="Q8" s="7"/>
      <c r="R8" s="7"/>
      <c r="S8" s="8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</row>
    <row r="9" spans="1:67" ht="35.25" customHeight="1">
      <c r="A9" s="46"/>
      <c r="B9" s="51" t="s">
        <v>26</v>
      </c>
      <c r="C9" s="52" t="s">
        <v>39</v>
      </c>
      <c r="D9" s="58">
        <v>45</v>
      </c>
      <c r="E9" s="49">
        <v>1</v>
      </c>
      <c r="F9" s="50">
        <v>1</v>
      </c>
      <c r="G9" s="49"/>
      <c r="H9" s="50"/>
      <c r="I9" s="49"/>
      <c r="J9" s="50"/>
      <c r="K9" s="81"/>
      <c r="L9" s="68"/>
      <c r="M9" s="7"/>
      <c r="N9" s="7"/>
      <c r="O9" s="7"/>
      <c r="P9" s="7"/>
      <c r="Q9" s="7"/>
      <c r="R9" s="7"/>
      <c r="S9" s="8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</row>
    <row r="10" spans="1:67" ht="35.25" customHeight="1">
      <c r="A10" s="46"/>
      <c r="B10" s="51"/>
      <c r="C10" s="52" t="s">
        <v>41</v>
      </c>
      <c r="D10" s="58">
        <v>46</v>
      </c>
      <c r="E10" s="49"/>
      <c r="F10" s="50"/>
      <c r="G10" s="49"/>
      <c r="H10" s="50"/>
      <c r="I10" s="49"/>
      <c r="J10" s="50"/>
      <c r="K10" s="81"/>
      <c r="L10" s="68"/>
      <c r="M10" s="7"/>
      <c r="N10" s="7"/>
      <c r="O10" s="7"/>
      <c r="P10" s="7"/>
      <c r="Q10" s="7"/>
      <c r="R10" s="7"/>
      <c r="S10" s="8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67" ht="35.25" customHeight="1">
      <c r="A11" s="46"/>
      <c r="B11" s="51"/>
      <c r="C11" s="52" t="s">
        <v>43</v>
      </c>
      <c r="D11" s="58">
        <v>47</v>
      </c>
      <c r="E11" s="49">
        <v>2</v>
      </c>
      <c r="F11" s="50">
        <v>2</v>
      </c>
      <c r="G11" s="49"/>
      <c r="H11" s="50"/>
      <c r="I11" s="49">
        <v>2</v>
      </c>
      <c r="J11" s="50">
        <v>2</v>
      </c>
      <c r="K11" s="81"/>
      <c r="L11" s="68"/>
      <c r="M11" s="7"/>
      <c r="N11" s="7"/>
      <c r="O11" s="7"/>
      <c r="P11" s="7"/>
      <c r="Q11" s="7"/>
      <c r="R11" s="7"/>
      <c r="S11" s="8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</row>
    <row r="12" spans="1:67" ht="35.25" customHeight="1">
      <c r="A12" s="46"/>
      <c r="B12" s="51"/>
      <c r="C12" s="52" t="s">
        <v>45</v>
      </c>
      <c r="D12" s="58">
        <v>48</v>
      </c>
      <c r="E12" s="49">
        <v>3</v>
      </c>
      <c r="F12" s="50">
        <v>3</v>
      </c>
      <c r="G12" s="49"/>
      <c r="H12" s="50"/>
      <c r="I12" s="49">
        <v>3</v>
      </c>
      <c r="J12" s="50">
        <v>3</v>
      </c>
      <c r="K12" s="81"/>
      <c r="L12" s="68"/>
      <c r="M12" s="7"/>
      <c r="N12" s="7"/>
      <c r="O12" s="7"/>
      <c r="P12" s="7"/>
      <c r="Q12" s="7"/>
      <c r="R12" s="7"/>
      <c r="S12" s="8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</row>
    <row r="13" spans="1:67" ht="21.75" customHeight="1">
      <c r="A13" s="53" t="s">
        <v>63</v>
      </c>
      <c r="B13" s="47"/>
      <c r="C13" s="48"/>
      <c r="D13" s="58">
        <v>49</v>
      </c>
      <c r="E13" s="49"/>
      <c r="F13" s="50"/>
      <c r="G13" s="49"/>
      <c r="H13" s="50"/>
      <c r="I13" s="49"/>
      <c r="J13" s="50"/>
      <c r="K13" s="81"/>
      <c r="L13" s="68"/>
      <c r="M13" s="7"/>
      <c r="N13" s="7"/>
      <c r="O13" s="7"/>
      <c r="P13" s="7"/>
      <c r="Q13" s="7"/>
      <c r="R13" s="7"/>
      <c r="S13" s="8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</row>
    <row r="14" spans="1:67" ht="21.75" customHeight="1">
      <c r="A14" s="46" t="s">
        <v>23</v>
      </c>
      <c r="B14" s="47" t="s">
        <v>64</v>
      </c>
      <c r="C14" s="48"/>
      <c r="D14" s="58">
        <v>50</v>
      </c>
      <c r="E14" s="49"/>
      <c r="F14" s="50"/>
      <c r="G14" s="49"/>
      <c r="H14" s="50"/>
      <c r="I14" s="49"/>
      <c r="J14" s="50"/>
      <c r="K14" s="81"/>
      <c r="L14" s="68"/>
      <c r="M14" s="7"/>
      <c r="N14" s="7"/>
      <c r="O14" s="7"/>
      <c r="P14" s="7"/>
      <c r="Q14" s="7"/>
      <c r="R14" s="7"/>
      <c r="S14" s="8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67" ht="35.25" customHeight="1">
      <c r="A15" s="46"/>
      <c r="B15" s="51" t="s">
        <v>26</v>
      </c>
      <c r="C15" s="52" t="s">
        <v>65</v>
      </c>
      <c r="D15" s="58">
        <v>51</v>
      </c>
      <c r="E15" s="49"/>
      <c r="F15" s="50"/>
      <c r="G15" s="49"/>
      <c r="H15" s="50"/>
      <c r="I15" s="49"/>
      <c r="J15" s="50"/>
      <c r="K15" s="81"/>
      <c r="L15" s="68"/>
      <c r="M15" s="7"/>
      <c r="N15" s="7"/>
      <c r="O15" s="7"/>
      <c r="P15" s="7"/>
      <c r="Q15" s="7"/>
      <c r="R15" s="7"/>
      <c r="S15" s="8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</row>
    <row r="16" spans="1:67" ht="21.75" customHeight="1">
      <c r="A16" s="46"/>
      <c r="B16" s="51"/>
      <c r="C16" s="52" t="s">
        <v>33</v>
      </c>
      <c r="D16" s="58">
        <v>52</v>
      </c>
      <c r="E16" s="49"/>
      <c r="F16" s="50"/>
      <c r="G16" s="49"/>
      <c r="H16" s="50"/>
      <c r="I16" s="49"/>
      <c r="J16" s="50"/>
      <c r="K16" s="81"/>
      <c r="L16" s="68"/>
      <c r="M16" s="7"/>
      <c r="N16" s="7"/>
      <c r="O16" s="7"/>
      <c r="P16" s="7"/>
      <c r="Q16" s="7"/>
      <c r="R16" s="7"/>
      <c r="S16" s="8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7" ht="54" customHeight="1">
      <c r="A17" s="46"/>
      <c r="B17" s="51"/>
      <c r="C17" s="52" t="s">
        <v>66</v>
      </c>
      <c r="D17" s="58">
        <v>53</v>
      </c>
      <c r="E17" s="49"/>
      <c r="F17" s="50"/>
      <c r="G17" s="49"/>
      <c r="H17" s="50"/>
      <c r="I17" s="49"/>
      <c r="J17" s="50"/>
      <c r="K17" s="81"/>
      <c r="L17" s="68"/>
      <c r="M17" s="7"/>
      <c r="N17" s="7"/>
      <c r="O17" s="7"/>
      <c r="P17" s="7"/>
      <c r="Q17" s="7"/>
      <c r="R17" s="7"/>
      <c r="S17" s="8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67" ht="35.25" customHeight="1">
      <c r="A18" s="46"/>
      <c r="B18" s="47" t="s">
        <v>67</v>
      </c>
      <c r="C18" s="48"/>
      <c r="D18" s="58">
        <v>54</v>
      </c>
      <c r="E18" s="49"/>
      <c r="F18" s="50"/>
      <c r="G18" s="49"/>
      <c r="H18" s="50"/>
      <c r="I18" s="49"/>
      <c r="J18" s="50"/>
      <c r="K18" s="81"/>
      <c r="L18" s="68"/>
      <c r="M18" s="7"/>
      <c r="N18" s="7"/>
      <c r="O18" s="7"/>
      <c r="P18" s="7"/>
      <c r="Q18" s="7"/>
      <c r="R18" s="7"/>
      <c r="S18" s="8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</row>
    <row r="19" spans="1:67" ht="35.25" customHeight="1">
      <c r="A19" s="46"/>
      <c r="B19" s="51" t="s">
        <v>26</v>
      </c>
      <c r="C19" s="52" t="s">
        <v>39</v>
      </c>
      <c r="D19" s="58">
        <v>55</v>
      </c>
      <c r="E19" s="49"/>
      <c r="F19" s="50"/>
      <c r="G19" s="49"/>
      <c r="H19" s="50"/>
      <c r="I19" s="49"/>
      <c r="J19" s="50"/>
      <c r="K19" s="81"/>
      <c r="L19" s="68"/>
      <c r="M19" s="7"/>
      <c r="N19" s="7"/>
      <c r="O19" s="7"/>
      <c r="P19" s="7"/>
      <c r="Q19" s="7"/>
      <c r="R19" s="7"/>
      <c r="S19" s="8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</row>
    <row r="20" spans="1:67" ht="35.25" customHeight="1">
      <c r="A20" s="46"/>
      <c r="B20" s="51"/>
      <c r="C20" s="52" t="s">
        <v>41</v>
      </c>
      <c r="D20" s="58">
        <v>56</v>
      </c>
      <c r="E20" s="49"/>
      <c r="F20" s="50"/>
      <c r="G20" s="49"/>
      <c r="H20" s="50"/>
      <c r="I20" s="49"/>
      <c r="J20" s="50"/>
      <c r="K20" s="81"/>
      <c r="L20" s="68"/>
      <c r="M20" s="7"/>
      <c r="N20" s="7"/>
      <c r="O20" s="7"/>
      <c r="P20" s="7"/>
      <c r="Q20" s="7"/>
      <c r="R20" s="7"/>
      <c r="S20" s="8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</row>
    <row r="21" spans="1:67" ht="35.25" customHeight="1">
      <c r="A21" s="46"/>
      <c r="B21" s="51"/>
      <c r="C21" s="52" t="s">
        <v>43</v>
      </c>
      <c r="D21" s="58">
        <v>57</v>
      </c>
      <c r="E21" s="49"/>
      <c r="F21" s="50"/>
      <c r="G21" s="49"/>
      <c r="H21" s="50"/>
      <c r="I21" s="49"/>
      <c r="J21" s="50"/>
      <c r="K21" s="81"/>
      <c r="L21" s="68"/>
      <c r="M21" s="7"/>
      <c r="N21" s="7"/>
      <c r="O21" s="7"/>
      <c r="P21" s="7"/>
      <c r="Q21" s="7"/>
      <c r="R21" s="7"/>
      <c r="S21" s="8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67" ht="35.25" customHeight="1">
      <c r="A22" s="46"/>
      <c r="B22" s="51"/>
      <c r="C22" s="52" t="s">
        <v>45</v>
      </c>
      <c r="D22" s="58">
        <v>58</v>
      </c>
      <c r="E22" s="49"/>
      <c r="F22" s="50"/>
      <c r="G22" s="49"/>
      <c r="H22" s="50"/>
      <c r="I22" s="49"/>
      <c r="J22" s="50"/>
      <c r="K22" s="81"/>
      <c r="L22" s="68"/>
      <c r="M22" s="7"/>
      <c r="N22" s="7"/>
      <c r="O22" s="7"/>
      <c r="P22" s="7"/>
      <c r="Q22" s="7"/>
      <c r="R22" s="7"/>
      <c r="S22" s="8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67" ht="21.75" customHeight="1" thickBot="1">
      <c r="A23" s="82" t="s">
        <v>68</v>
      </c>
      <c r="B23" s="83"/>
      <c r="C23" s="84"/>
      <c r="D23" s="85">
        <v>59</v>
      </c>
      <c r="E23" s="64">
        <v>7</v>
      </c>
      <c r="F23" s="65">
        <v>7</v>
      </c>
      <c r="G23" s="64">
        <v>1</v>
      </c>
      <c r="H23" s="65">
        <v>1</v>
      </c>
      <c r="I23" s="64">
        <v>2</v>
      </c>
      <c r="J23" s="65">
        <v>2</v>
      </c>
      <c r="K23" s="81"/>
      <c r="L23" s="68"/>
      <c r="M23" s="7"/>
      <c r="N23" s="7"/>
      <c r="O23" s="7"/>
      <c r="P23" s="7"/>
      <c r="Q23" s="7"/>
      <c r="R23" s="7"/>
      <c r="S23" s="8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67" ht="21.75" customHeight="1" thickBot="1">
      <c r="A24" s="86" t="s">
        <v>69</v>
      </c>
      <c r="B24" s="87"/>
      <c r="C24" s="88"/>
      <c r="D24" s="73">
        <v>60</v>
      </c>
      <c r="E24" s="89">
        <v>27</v>
      </c>
      <c r="F24" s="90">
        <v>28</v>
      </c>
      <c r="G24" s="89">
        <v>2</v>
      </c>
      <c r="H24" s="90">
        <v>2</v>
      </c>
      <c r="I24" s="89">
        <v>46</v>
      </c>
      <c r="J24" s="90">
        <v>46</v>
      </c>
      <c r="K24" s="81"/>
      <c r="L24" s="68"/>
      <c r="M24" s="7"/>
      <c r="N24" s="7"/>
      <c r="O24" s="7"/>
      <c r="P24" s="7"/>
      <c r="Q24" s="7"/>
      <c r="R24" s="7"/>
      <c r="S24" s="8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</row>
    <row r="25" spans="1:67" ht="35.25" customHeight="1">
      <c r="A25" s="91" t="s">
        <v>23</v>
      </c>
      <c r="B25" s="92" t="s">
        <v>70</v>
      </c>
      <c r="C25" s="93"/>
      <c r="D25" s="41">
        <v>61</v>
      </c>
      <c r="E25" s="42"/>
      <c r="F25" s="43"/>
      <c r="G25" s="42" t="s">
        <v>71</v>
      </c>
      <c r="H25" s="43" t="s">
        <v>71</v>
      </c>
      <c r="I25" s="42"/>
      <c r="J25" s="43" t="s">
        <v>71</v>
      </c>
      <c r="K25" s="81"/>
      <c r="L25" s="68"/>
      <c r="M25" s="7"/>
      <c r="N25" s="7"/>
      <c r="O25" s="7"/>
      <c r="P25" s="7"/>
      <c r="Q25" s="7"/>
      <c r="R25" s="7"/>
      <c r="S25" s="8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67" ht="35.25" customHeight="1">
      <c r="A26" s="91"/>
      <c r="B26" s="56" t="s">
        <v>72</v>
      </c>
      <c r="C26" s="57"/>
      <c r="D26" s="41">
        <v>62</v>
      </c>
      <c r="E26" s="49"/>
      <c r="F26" s="50"/>
      <c r="G26" s="49"/>
      <c r="H26" s="50"/>
      <c r="I26" s="49"/>
      <c r="J26" s="50"/>
      <c r="K26" s="81"/>
      <c r="L26" s="68"/>
      <c r="M26" s="7"/>
      <c r="N26" s="7"/>
      <c r="O26" s="7"/>
      <c r="P26" s="7"/>
      <c r="Q26" s="7"/>
      <c r="R26" s="7"/>
      <c r="S26" s="8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67" ht="35.25" customHeight="1">
      <c r="A27" s="91"/>
      <c r="B27" s="56" t="s">
        <v>73</v>
      </c>
      <c r="C27" s="57"/>
      <c r="D27" s="41">
        <v>63</v>
      </c>
      <c r="E27" s="49">
        <v>1</v>
      </c>
      <c r="F27" s="50">
        <v>1</v>
      </c>
      <c r="G27" s="49"/>
      <c r="H27" s="50"/>
      <c r="I27" s="49"/>
      <c r="J27" s="50"/>
      <c r="K27" s="81"/>
      <c r="L27" s="68"/>
      <c r="M27" s="7"/>
      <c r="N27" s="7"/>
      <c r="O27" s="7"/>
      <c r="P27" s="7"/>
      <c r="Q27" s="7"/>
      <c r="R27" s="7"/>
      <c r="S27" s="8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67" ht="21.75" customHeight="1">
      <c r="A28" s="91"/>
      <c r="B28" s="56" t="s">
        <v>74</v>
      </c>
      <c r="C28" s="57"/>
      <c r="D28" s="41">
        <v>64</v>
      </c>
      <c r="E28" s="49">
        <v>9</v>
      </c>
      <c r="F28" s="50">
        <v>10</v>
      </c>
      <c r="G28" s="49"/>
      <c r="H28" s="50"/>
      <c r="I28" s="49"/>
      <c r="J28" s="50" t="s">
        <v>71</v>
      </c>
      <c r="K28" s="81"/>
      <c r="L28" s="68"/>
      <c r="M28" s="7"/>
      <c r="N28" s="7"/>
      <c r="O28" s="7"/>
      <c r="P28" s="7"/>
      <c r="Q28" s="7"/>
      <c r="R28" s="7"/>
      <c r="S28" s="8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7" ht="35.25" customHeight="1" thickBot="1">
      <c r="A29" s="55" t="s">
        <v>75</v>
      </c>
      <c r="B29" s="56"/>
      <c r="C29" s="57"/>
      <c r="D29" s="41">
        <v>65</v>
      </c>
      <c r="E29" s="64"/>
      <c r="F29" s="65"/>
      <c r="G29" s="64" t="s">
        <v>71</v>
      </c>
      <c r="H29" s="65" t="s">
        <v>71</v>
      </c>
      <c r="I29" s="64" t="s">
        <v>71</v>
      </c>
      <c r="J29" s="65" t="s">
        <v>71</v>
      </c>
      <c r="K29" s="81"/>
      <c r="L29" s="68"/>
      <c r="M29" s="7"/>
      <c r="N29" s="7"/>
      <c r="O29" s="7"/>
      <c r="P29" s="7"/>
      <c r="Q29" s="7"/>
      <c r="R29" s="7"/>
      <c r="S29" s="8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67" ht="22.5" customHeight="1" thickBot="1">
      <c r="A30" s="94" t="s">
        <v>76</v>
      </c>
      <c r="B30" s="95"/>
      <c r="C30" s="96"/>
      <c r="D30" s="97">
        <v>66</v>
      </c>
      <c r="E30" s="98">
        <f>SUM('Таблиця 1'!E6:E42)+SUM('Таб 1'!E2:E29)</f>
        <v>124</v>
      </c>
      <c r="F30" s="99">
        <f>SUM('Таблиця 1'!F6:F42)+SUM('Таб 1'!F2:F29)</f>
        <v>130</v>
      </c>
      <c r="G30" s="98">
        <f>SUM('Таблиця 1'!G6:G42)+SUM('Таб 1'!G2:G24)+G26+G27+G28</f>
        <v>7</v>
      </c>
      <c r="H30" s="99">
        <f>SUM('Таблиця 1'!H6:H42)+SUM('Таб 1'!H2:H24)+H26+H27+H28</f>
        <v>7</v>
      </c>
      <c r="I30" s="98">
        <f>SUM('Таблиця 1'!I6:I42)+SUM('Таб 1'!I2:I28)</f>
        <v>224</v>
      </c>
      <c r="J30" s="99">
        <f>SUM('Таблиця 1'!J6:J42)+SUM('Таб 1'!J2:J24)+J26+J27</f>
        <v>224</v>
      </c>
      <c r="K30" s="81"/>
      <c r="L30" s="68"/>
      <c r="M30" s="7"/>
      <c r="N30" s="7"/>
      <c r="O30" s="7"/>
      <c r="P30" s="7"/>
      <c r="Q30" s="7"/>
      <c r="R30" s="7"/>
      <c r="S30" s="10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</row>
  </sheetData>
  <sheetProtection sheet="1" objects="1" scenarios="1"/>
  <mergeCells count="21">
    <mergeCell ref="A29:C29"/>
    <mergeCell ref="A30:C30"/>
    <mergeCell ref="A23:C23"/>
    <mergeCell ref="A24:C24"/>
    <mergeCell ref="A25:A28"/>
    <mergeCell ref="B25:C25"/>
    <mergeCell ref="B26:C26"/>
    <mergeCell ref="B27:C27"/>
    <mergeCell ref="B28:C28"/>
    <mergeCell ref="A13:C13"/>
    <mergeCell ref="A14:A22"/>
    <mergeCell ref="B14:C14"/>
    <mergeCell ref="B15:B17"/>
    <mergeCell ref="B18:C18"/>
    <mergeCell ref="B19:B22"/>
    <mergeCell ref="A1:C1"/>
    <mergeCell ref="A2:A12"/>
    <mergeCell ref="B2:C2"/>
    <mergeCell ref="B3:B7"/>
    <mergeCell ref="B8:C8"/>
    <mergeCell ref="B9:B12"/>
  </mergeCells>
  <dataValidations count="2">
    <dataValidation type="custom" showInputMessage="1" showErrorMessage="1" sqref="J25 G25:H25 J28 G29:J29">
      <formula1>"Х"</formula1>
    </dataValidation>
    <dataValidation type="whole" operator="notBetween" allowBlank="1" showInputMessage="1" showErrorMessage="1" errorTitle="Робота органів слідства" sqref="E23:F29 G23:J24 G26:I28 I25 J26:J27 E2:J22 K2:K30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Z16"/>
  <sheetViews>
    <sheetView showZeros="0" zoomScale="85" zoomScaleNormal="85" zoomScalePageLayoutView="0" workbookViewId="0" topLeftCell="A1">
      <selection activeCell="C20" sqref="C20"/>
    </sheetView>
  </sheetViews>
  <sheetFormatPr defaultColWidth="9.00390625" defaultRowHeight="12.75"/>
  <cols>
    <col min="1" max="1" width="6.00390625" style="101" bestFit="1" customWidth="1"/>
    <col min="2" max="2" width="20.125" style="101" customWidth="1"/>
    <col min="3" max="3" width="3.25390625" style="101" bestFit="1" customWidth="1"/>
    <col min="4" max="5" width="5.75390625" style="101" bestFit="1" customWidth="1"/>
    <col min="6" max="7" width="3.375" style="101" bestFit="1" customWidth="1"/>
    <col min="8" max="8" width="4.125" style="101" bestFit="1" customWidth="1"/>
    <col min="9" max="10" width="5.75390625" style="101" bestFit="1" customWidth="1"/>
    <col min="11" max="12" width="3.375" style="101" bestFit="1" customWidth="1"/>
    <col min="13" max="13" width="4.125" style="101" bestFit="1" customWidth="1"/>
    <col min="14" max="23" width="3.375" style="101" bestFit="1" customWidth="1"/>
    <col min="24" max="24" width="11.875" style="101" customWidth="1"/>
    <col min="25" max="25" width="7.125" style="101" customWidth="1"/>
    <col min="26" max="26" width="5.25390625" style="101" customWidth="1"/>
    <col min="27" max="16384" width="9.00390625" style="101" customWidth="1"/>
  </cols>
  <sheetData>
    <row r="1" spans="1:26" ht="32.25" customHeight="1">
      <c r="A1" s="100" t="s">
        <v>77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36" customHeight="1" thickBot="1">
      <c r="A2" s="102" t="s">
        <v>78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</row>
    <row r="3" spans="1:26" ht="69" customHeight="1">
      <c r="A3" s="103"/>
      <c r="B3" s="104"/>
      <c r="C3" s="105" t="s">
        <v>7</v>
      </c>
      <c r="D3" s="106" t="s">
        <v>79</v>
      </c>
      <c r="E3" s="107"/>
      <c r="F3" s="107"/>
      <c r="G3" s="107"/>
      <c r="H3" s="107"/>
      <c r="I3" s="107" t="s">
        <v>80</v>
      </c>
      <c r="J3" s="107"/>
      <c r="K3" s="107"/>
      <c r="L3" s="107"/>
      <c r="M3" s="107"/>
      <c r="N3" s="108" t="s">
        <v>8</v>
      </c>
      <c r="O3" s="108"/>
      <c r="P3" s="108"/>
      <c r="Q3" s="108"/>
      <c r="R3" s="108"/>
      <c r="S3" s="108" t="s">
        <v>81</v>
      </c>
      <c r="T3" s="108"/>
      <c r="U3" s="108"/>
      <c r="V3" s="108"/>
      <c r="W3" s="108"/>
      <c r="X3" s="109" t="s">
        <v>82</v>
      </c>
      <c r="Y3" s="110" t="s">
        <v>10</v>
      </c>
      <c r="Z3" s="111" t="s">
        <v>83</v>
      </c>
    </row>
    <row r="4" spans="1:26" ht="39" customHeight="1">
      <c r="A4" s="112"/>
      <c r="B4" s="113"/>
      <c r="C4" s="114"/>
      <c r="D4" s="115" t="s">
        <v>84</v>
      </c>
      <c r="E4" s="116" t="s">
        <v>85</v>
      </c>
      <c r="F4" s="116"/>
      <c r="G4" s="116"/>
      <c r="H4" s="116"/>
      <c r="I4" s="117" t="s">
        <v>84</v>
      </c>
      <c r="J4" s="116" t="s">
        <v>85</v>
      </c>
      <c r="K4" s="116"/>
      <c r="L4" s="116"/>
      <c r="M4" s="116"/>
      <c r="N4" s="117" t="s">
        <v>84</v>
      </c>
      <c r="O4" s="116" t="s">
        <v>85</v>
      </c>
      <c r="P4" s="116"/>
      <c r="Q4" s="116"/>
      <c r="R4" s="116"/>
      <c r="S4" s="117" t="s">
        <v>84</v>
      </c>
      <c r="T4" s="116" t="s">
        <v>85</v>
      </c>
      <c r="U4" s="116"/>
      <c r="V4" s="116"/>
      <c r="W4" s="116"/>
      <c r="X4" s="118"/>
      <c r="Y4" s="119"/>
      <c r="Z4" s="120"/>
    </row>
    <row r="5" spans="1:26" ht="40.5" customHeight="1" thickBot="1">
      <c r="A5" s="121"/>
      <c r="B5" s="122"/>
      <c r="C5" s="123"/>
      <c r="D5" s="124"/>
      <c r="E5" s="125" t="s">
        <v>86</v>
      </c>
      <c r="F5" s="125" t="s">
        <v>87</v>
      </c>
      <c r="G5" s="125" t="s">
        <v>88</v>
      </c>
      <c r="H5" s="125" t="s">
        <v>89</v>
      </c>
      <c r="I5" s="126"/>
      <c r="J5" s="125" t="s">
        <v>86</v>
      </c>
      <c r="K5" s="125" t="s">
        <v>87</v>
      </c>
      <c r="L5" s="125" t="s">
        <v>88</v>
      </c>
      <c r="M5" s="125" t="s">
        <v>89</v>
      </c>
      <c r="N5" s="126"/>
      <c r="O5" s="125" t="s">
        <v>86</v>
      </c>
      <c r="P5" s="125" t="s">
        <v>87</v>
      </c>
      <c r="Q5" s="125" t="s">
        <v>88</v>
      </c>
      <c r="R5" s="125" t="s">
        <v>89</v>
      </c>
      <c r="S5" s="126"/>
      <c r="T5" s="125" t="s">
        <v>86</v>
      </c>
      <c r="U5" s="125" t="s">
        <v>87</v>
      </c>
      <c r="V5" s="125" t="s">
        <v>88</v>
      </c>
      <c r="W5" s="125" t="s">
        <v>89</v>
      </c>
      <c r="X5" s="127"/>
      <c r="Y5" s="128"/>
      <c r="Z5" s="129"/>
    </row>
    <row r="6" spans="1:26" ht="13.5" thickBot="1">
      <c r="A6" s="130" t="s">
        <v>90</v>
      </c>
      <c r="B6" s="131"/>
      <c r="C6" s="132" t="s">
        <v>19</v>
      </c>
      <c r="D6" s="133">
        <v>1</v>
      </c>
      <c r="E6" s="134">
        <v>2</v>
      </c>
      <c r="F6" s="134">
        <v>3</v>
      </c>
      <c r="G6" s="134">
        <v>4</v>
      </c>
      <c r="H6" s="134">
        <v>5</v>
      </c>
      <c r="I6" s="134">
        <v>6</v>
      </c>
      <c r="J6" s="134">
        <v>7</v>
      </c>
      <c r="K6" s="134">
        <v>8</v>
      </c>
      <c r="L6" s="134">
        <v>9</v>
      </c>
      <c r="M6" s="134">
        <v>10</v>
      </c>
      <c r="N6" s="134">
        <v>11</v>
      </c>
      <c r="O6" s="134">
        <v>12</v>
      </c>
      <c r="P6" s="134">
        <v>13</v>
      </c>
      <c r="Q6" s="134">
        <v>14</v>
      </c>
      <c r="R6" s="134">
        <v>15</v>
      </c>
      <c r="S6" s="134">
        <v>16</v>
      </c>
      <c r="T6" s="134">
        <v>17</v>
      </c>
      <c r="U6" s="134">
        <v>18</v>
      </c>
      <c r="V6" s="134">
        <v>19</v>
      </c>
      <c r="W6" s="134">
        <v>20</v>
      </c>
      <c r="X6" s="134">
        <v>21</v>
      </c>
      <c r="Y6" s="134">
        <v>22</v>
      </c>
      <c r="Z6" s="135">
        <v>23</v>
      </c>
    </row>
    <row r="7" spans="1:26" ht="60" customHeight="1">
      <c r="A7" s="136" t="s">
        <v>91</v>
      </c>
      <c r="B7" s="137"/>
      <c r="C7" s="138">
        <v>1</v>
      </c>
      <c r="D7" s="139">
        <v>10</v>
      </c>
      <c r="E7" s="140">
        <v>9</v>
      </c>
      <c r="F7" s="140"/>
      <c r="G7" s="140"/>
      <c r="H7" s="140">
        <v>1</v>
      </c>
      <c r="I7" s="140">
        <v>9</v>
      </c>
      <c r="J7" s="140">
        <v>8</v>
      </c>
      <c r="K7" s="140"/>
      <c r="L7" s="140"/>
      <c r="M7" s="140">
        <v>1</v>
      </c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>
        <v>6</v>
      </c>
      <c r="Z7" s="141"/>
    </row>
    <row r="8" spans="1:26" ht="29.25" customHeight="1">
      <c r="A8" s="142" t="s">
        <v>23</v>
      </c>
      <c r="B8" s="143" t="s">
        <v>92</v>
      </c>
      <c r="C8" s="144">
        <v>2</v>
      </c>
      <c r="D8" s="145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7"/>
    </row>
    <row r="9" spans="1:26" ht="29.25" customHeight="1">
      <c r="A9" s="142"/>
      <c r="B9" s="143" t="s">
        <v>93</v>
      </c>
      <c r="C9" s="144">
        <v>3</v>
      </c>
      <c r="D9" s="145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7"/>
    </row>
    <row r="10" spans="1:26" ht="29.25" customHeight="1">
      <c r="A10" s="142"/>
      <c r="B10" s="143" t="s">
        <v>94</v>
      </c>
      <c r="C10" s="144">
        <v>4</v>
      </c>
      <c r="D10" s="145">
        <v>9</v>
      </c>
      <c r="E10" s="146">
        <v>8</v>
      </c>
      <c r="F10" s="146"/>
      <c r="G10" s="146"/>
      <c r="H10" s="146">
        <v>1</v>
      </c>
      <c r="I10" s="146">
        <v>9</v>
      </c>
      <c r="J10" s="146">
        <v>8</v>
      </c>
      <c r="K10" s="146"/>
      <c r="L10" s="146"/>
      <c r="M10" s="146">
        <v>1</v>
      </c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>
        <v>5</v>
      </c>
      <c r="Z10" s="147"/>
    </row>
    <row r="11" spans="1:26" ht="29.25" customHeight="1">
      <c r="A11" s="142"/>
      <c r="B11" s="143" t="s">
        <v>95</v>
      </c>
      <c r="C11" s="144">
        <v>5</v>
      </c>
      <c r="D11" s="145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7"/>
    </row>
    <row r="12" spans="1:26" ht="29.25" customHeight="1">
      <c r="A12" s="142"/>
      <c r="B12" s="143" t="s">
        <v>96</v>
      </c>
      <c r="C12" s="144">
        <v>6</v>
      </c>
      <c r="D12" s="145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7"/>
    </row>
    <row r="13" spans="1:26" ht="29.25" customHeight="1" thickBot="1">
      <c r="A13" s="148"/>
      <c r="B13" s="149" t="s">
        <v>97</v>
      </c>
      <c r="C13" s="150">
        <v>7</v>
      </c>
      <c r="D13" s="151">
        <v>1</v>
      </c>
      <c r="E13" s="152">
        <v>1</v>
      </c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>
        <v>1</v>
      </c>
      <c r="Z13" s="153"/>
    </row>
    <row r="14" spans="1:26" ht="29.25" customHeight="1" thickBot="1">
      <c r="A14" s="154" t="s">
        <v>69</v>
      </c>
      <c r="B14" s="155"/>
      <c r="C14" s="156">
        <v>8</v>
      </c>
      <c r="D14" s="157">
        <v>10</v>
      </c>
      <c r="E14" s="158">
        <v>9</v>
      </c>
      <c r="F14" s="158"/>
      <c r="G14" s="158"/>
      <c r="H14" s="158">
        <v>1</v>
      </c>
      <c r="I14" s="158">
        <v>9</v>
      </c>
      <c r="J14" s="158">
        <v>8</v>
      </c>
      <c r="K14" s="158"/>
      <c r="L14" s="158"/>
      <c r="M14" s="158">
        <v>1</v>
      </c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>
        <v>6</v>
      </c>
      <c r="Z14" s="159"/>
    </row>
    <row r="15" spans="1:26" ht="42" customHeight="1" thickBot="1">
      <c r="A15" s="160" t="s">
        <v>98</v>
      </c>
      <c r="B15" s="161" t="s">
        <v>99</v>
      </c>
      <c r="C15" s="156">
        <v>9</v>
      </c>
      <c r="D15" s="157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9"/>
    </row>
    <row r="16" spans="1:26" ht="24" customHeight="1" thickBot="1">
      <c r="A16" s="162" t="s">
        <v>76</v>
      </c>
      <c r="B16" s="163"/>
      <c r="C16" s="156">
        <v>10</v>
      </c>
      <c r="D16" s="164">
        <f aca="true" t="shared" si="0" ref="D16:Z16">SUM(D7:D15)</f>
        <v>30</v>
      </c>
      <c r="E16" s="165">
        <f t="shared" si="0"/>
        <v>27</v>
      </c>
      <c r="F16" s="165">
        <f t="shared" si="0"/>
        <v>0</v>
      </c>
      <c r="G16" s="165">
        <f t="shared" si="0"/>
        <v>0</v>
      </c>
      <c r="H16" s="165">
        <f t="shared" si="0"/>
        <v>3</v>
      </c>
      <c r="I16" s="165">
        <f t="shared" si="0"/>
        <v>27</v>
      </c>
      <c r="J16" s="165">
        <f t="shared" si="0"/>
        <v>24</v>
      </c>
      <c r="K16" s="165">
        <f t="shared" si="0"/>
        <v>0</v>
      </c>
      <c r="L16" s="165">
        <f t="shared" si="0"/>
        <v>0</v>
      </c>
      <c r="M16" s="165">
        <f t="shared" si="0"/>
        <v>3</v>
      </c>
      <c r="N16" s="165">
        <f t="shared" si="0"/>
        <v>0</v>
      </c>
      <c r="O16" s="165">
        <f t="shared" si="0"/>
        <v>0</v>
      </c>
      <c r="P16" s="165">
        <f t="shared" si="0"/>
        <v>0</v>
      </c>
      <c r="Q16" s="165">
        <f t="shared" si="0"/>
        <v>0</v>
      </c>
      <c r="R16" s="165">
        <f t="shared" si="0"/>
        <v>0</v>
      </c>
      <c r="S16" s="165">
        <f t="shared" si="0"/>
        <v>0</v>
      </c>
      <c r="T16" s="165">
        <f t="shared" si="0"/>
        <v>0</v>
      </c>
      <c r="U16" s="165">
        <f t="shared" si="0"/>
        <v>0</v>
      </c>
      <c r="V16" s="165">
        <f t="shared" si="0"/>
        <v>0</v>
      </c>
      <c r="W16" s="165">
        <f t="shared" si="0"/>
        <v>0</v>
      </c>
      <c r="X16" s="165">
        <f t="shared" si="0"/>
        <v>0</v>
      </c>
      <c r="Y16" s="165">
        <f t="shared" si="0"/>
        <v>18</v>
      </c>
      <c r="Z16" s="166">
        <f t="shared" si="0"/>
        <v>0</v>
      </c>
    </row>
  </sheetData>
  <sheetProtection sheet="1" objects="1" scenarios="1"/>
  <mergeCells count="24">
    <mergeCell ref="A6:B6"/>
    <mergeCell ref="A7:B7"/>
    <mergeCell ref="A8:A13"/>
    <mergeCell ref="A14:B14"/>
    <mergeCell ref="A16:B16"/>
    <mergeCell ref="Z3:Z5"/>
    <mergeCell ref="D4:D5"/>
    <mergeCell ref="E4:H4"/>
    <mergeCell ref="I4:I5"/>
    <mergeCell ref="J4:M4"/>
    <mergeCell ref="N4:N5"/>
    <mergeCell ref="O4:R4"/>
    <mergeCell ref="S4:S5"/>
    <mergeCell ref="T4:W4"/>
    <mergeCell ref="A1:Z1"/>
    <mergeCell ref="A2:Z2"/>
    <mergeCell ref="A3:B5"/>
    <mergeCell ref="C3:C5"/>
    <mergeCell ref="D3:H3"/>
    <mergeCell ref="I3:M3"/>
    <mergeCell ref="N3:R3"/>
    <mergeCell ref="S3:W3"/>
    <mergeCell ref="X3:X5"/>
    <mergeCell ref="Y3:Y5"/>
  </mergeCells>
  <dataValidations count="1">
    <dataValidation type="whole" operator="notBetween" allowBlank="1" showInputMessage="1" showErrorMessage="1" errorTitle="Робота органів слідства" sqref="D7:Z15">
      <formula1>-100</formula1>
      <formula2>0</formula2>
    </dataValidation>
  </dataValidation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geOrder="overThenDown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43"/>
  <sheetViews>
    <sheetView showZeros="0" zoomScalePageLayoutView="0" workbookViewId="0" topLeftCell="A1">
      <selection activeCell="C20" sqref="C20"/>
    </sheetView>
  </sheetViews>
  <sheetFormatPr defaultColWidth="9.00390625" defaultRowHeight="12.75"/>
  <cols>
    <col min="1" max="1" width="5.625" style="11" customWidth="1"/>
    <col min="2" max="2" width="9.25390625" style="11" customWidth="1"/>
    <col min="3" max="3" width="6.25390625" style="11" customWidth="1"/>
    <col min="4" max="4" width="23.25390625" style="11" customWidth="1"/>
    <col min="5" max="5" width="26.875" style="11" customWidth="1"/>
    <col min="6" max="6" width="2.875" style="11" bestFit="1" customWidth="1"/>
    <col min="7" max="7" width="11.50390625" style="11" customWidth="1"/>
    <col min="8" max="16384" width="9.00390625" style="11" customWidth="1"/>
  </cols>
  <sheetData>
    <row r="1" spans="1:5" ht="16.5" thickBot="1">
      <c r="A1" s="167" t="s">
        <v>100</v>
      </c>
      <c r="B1" s="168"/>
      <c r="C1" s="168"/>
      <c r="D1" s="168"/>
      <c r="E1" s="168"/>
    </row>
    <row r="2" spans="1:7" ht="39" customHeight="1" thickBot="1">
      <c r="A2" s="169"/>
      <c r="B2" s="170"/>
      <c r="C2" s="170"/>
      <c r="D2" s="170"/>
      <c r="E2" s="171"/>
      <c r="F2" s="172" t="s">
        <v>7</v>
      </c>
      <c r="G2" s="173"/>
    </row>
    <row r="3" spans="1:7" ht="13.5" thickBot="1">
      <c r="A3" s="174" t="s">
        <v>18</v>
      </c>
      <c r="B3" s="175"/>
      <c r="C3" s="175"/>
      <c r="D3" s="175"/>
      <c r="E3" s="176"/>
      <c r="F3" s="73" t="s">
        <v>19</v>
      </c>
      <c r="G3" s="73">
        <v>1</v>
      </c>
    </row>
    <row r="4" spans="1:9" ht="18" customHeight="1">
      <c r="A4" s="177" t="s">
        <v>101</v>
      </c>
      <c r="B4" s="178"/>
      <c r="C4" s="178"/>
      <c r="D4" s="178"/>
      <c r="E4" s="179"/>
      <c r="F4" s="80">
        <v>1</v>
      </c>
      <c r="G4" s="180">
        <v>30</v>
      </c>
      <c r="I4" s="181"/>
    </row>
    <row r="5" spans="1:9" ht="33" customHeight="1">
      <c r="A5" s="182" t="s">
        <v>102</v>
      </c>
      <c r="B5" s="183"/>
      <c r="C5" s="183"/>
      <c r="D5" s="183"/>
      <c r="E5" s="184"/>
      <c r="F5" s="58">
        <v>2</v>
      </c>
      <c r="G5" s="185">
        <v>170</v>
      </c>
      <c r="I5" s="181"/>
    </row>
    <row r="6" spans="1:9" ht="18" customHeight="1">
      <c r="A6" s="186" t="s">
        <v>23</v>
      </c>
      <c r="B6" s="183" t="s">
        <v>103</v>
      </c>
      <c r="C6" s="183"/>
      <c r="D6" s="183"/>
      <c r="E6" s="184"/>
      <c r="F6" s="58">
        <v>3</v>
      </c>
      <c r="G6" s="185">
        <v>4</v>
      </c>
      <c r="I6" s="181"/>
    </row>
    <row r="7" spans="1:9" ht="18" customHeight="1">
      <c r="A7" s="187"/>
      <c r="B7" s="183" t="s">
        <v>104</v>
      </c>
      <c r="C7" s="183"/>
      <c r="D7" s="183"/>
      <c r="E7" s="184"/>
      <c r="F7" s="58">
        <v>4</v>
      </c>
      <c r="G7" s="185">
        <v>9</v>
      </c>
      <c r="I7" s="181"/>
    </row>
    <row r="8" spans="1:9" ht="18" customHeight="1">
      <c r="A8" s="182" t="s">
        <v>105</v>
      </c>
      <c r="B8" s="183"/>
      <c r="C8" s="183"/>
      <c r="D8" s="183"/>
      <c r="E8" s="184"/>
      <c r="F8" s="58">
        <v>5</v>
      </c>
      <c r="G8" s="185">
        <v>88</v>
      </c>
      <c r="I8" s="181"/>
    </row>
    <row r="9" spans="1:9" ht="18" customHeight="1">
      <c r="A9" s="188" t="s">
        <v>26</v>
      </c>
      <c r="B9" s="183" t="s">
        <v>106</v>
      </c>
      <c r="C9" s="183"/>
      <c r="D9" s="183"/>
      <c r="E9" s="184"/>
      <c r="F9" s="58">
        <v>6</v>
      </c>
      <c r="G9" s="185">
        <v>50</v>
      </c>
      <c r="I9" s="181"/>
    </row>
    <row r="10" spans="1:9" ht="18" customHeight="1">
      <c r="A10" s="189" t="s">
        <v>107</v>
      </c>
      <c r="B10" s="183" t="s">
        <v>108</v>
      </c>
      <c r="C10" s="183"/>
      <c r="D10" s="183"/>
      <c r="E10" s="184"/>
      <c r="F10" s="58">
        <v>7</v>
      </c>
      <c r="G10" s="185">
        <v>3</v>
      </c>
      <c r="I10" s="181"/>
    </row>
    <row r="11" spans="1:9" ht="18" customHeight="1">
      <c r="A11" s="189"/>
      <c r="B11" s="190" t="s">
        <v>109</v>
      </c>
      <c r="C11" s="183" t="s">
        <v>110</v>
      </c>
      <c r="D11" s="183"/>
      <c r="E11" s="184"/>
      <c r="F11" s="58">
        <v>8</v>
      </c>
      <c r="G11" s="185">
        <v>29</v>
      </c>
      <c r="I11" s="181"/>
    </row>
    <row r="12" spans="1:9" ht="18" customHeight="1">
      <c r="A12" s="189"/>
      <c r="B12" s="191"/>
      <c r="C12" s="192" t="s">
        <v>26</v>
      </c>
      <c r="D12" s="193" t="s">
        <v>111</v>
      </c>
      <c r="E12" s="194"/>
      <c r="F12" s="58">
        <v>9</v>
      </c>
      <c r="G12" s="185">
        <v>1</v>
      </c>
      <c r="I12" s="181"/>
    </row>
    <row r="13" spans="1:9" ht="18" customHeight="1">
      <c r="A13" s="189"/>
      <c r="B13" s="191"/>
      <c r="C13" s="192"/>
      <c r="D13" s="193" t="s">
        <v>112</v>
      </c>
      <c r="E13" s="194"/>
      <c r="F13" s="58">
        <v>10</v>
      </c>
      <c r="G13" s="185">
        <v>1</v>
      </c>
      <c r="I13" s="181"/>
    </row>
    <row r="14" spans="1:9" ht="18" customHeight="1">
      <c r="A14" s="189"/>
      <c r="B14" s="191"/>
      <c r="C14" s="183" t="s">
        <v>113</v>
      </c>
      <c r="D14" s="183"/>
      <c r="E14" s="184"/>
      <c r="F14" s="58">
        <v>11</v>
      </c>
      <c r="G14" s="185"/>
      <c r="I14" s="181"/>
    </row>
    <row r="15" spans="1:9" ht="33" customHeight="1">
      <c r="A15" s="189"/>
      <c r="B15" s="195"/>
      <c r="C15" s="183" t="s">
        <v>114</v>
      </c>
      <c r="D15" s="183"/>
      <c r="E15" s="184"/>
      <c r="F15" s="58">
        <v>12</v>
      </c>
      <c r="G15" s="185">
        <v>2</v>
      </c>
      <c r="I15" s="181"/>
    </row>
    <row r="16" spans="1:9" ht="18" customHeight="1">
      <c r="A16" s="189"/>
      <c r="B16" s="183" t="s">
        <v>115</v>
      </c>
      <c r="C16" s="183"/>
      <c r="D16" s="183"/>
      <c r="E16" s="184"/>
      <c r="F16" s="58">
        <v>13</v>
      </c>
      <c r="G16" s="185">
        <v>57</v>
      </c>
      <c r="I16" s="181"/>
    </row>
    <row r="17" spans="1:9" ht="18" customHeight="1">
      <c r="A17" s="189"/>
      <c r="B17" s="196" t="s">
        <v>23</v>
      </c>
      <c r="C17" s="193" t="s">
        <v>116</v>
      </c>
      <c r="D17" s="193"/>
      <c r="E17" s="194"/>
      <c r="F17" s="58">
        <v>14</v>
      </c>
      <c r="G17" s="185">
        <v>2</v>
      </c>
      <c r="I17" s="181"/>
    </row>
    <row r="18" spans="1:9" ht="18" customHeight="1">
      <c r="A18" s="182" t="s">
        <v>117</v>
      </c>
      <c r="B18" s="183"/>
      <c r="C18" s="183"/>
      <c r="D18" s="183"/>
      <c r="E18" s="184"/>
      <c r="F18" s="58">
        <v>15</v>
      </c>
      <c r="G18" s="185">
        <v>22</v>
      </c>
      <c r="I18" s="181"/>
    </row>
    <row r="19" spans="1:9" ht="18" customHeight="1">
      <c r="A19" s="182" t="s">
        <v>118</v>
      </c>
      <c r="B19" s="183"/>
      <c r="C19" s="183"/>
      <c r="D19" s="183"/>
      <c r="E19" s="184"/>
      <c r="F19" s="58">
        <v>16</v>
      </c>
      <c r="G19" s="185">
        <v>14</v>
      </c>
      <c r="I19" s="181"/>
    </row>
    <row r="20" spans="1:9" ht="18" customHeight="1">
      <c r="A20" s="182" t="s">
        <v>119</v>
      </c>
      <c r="B20" s="183"/>
      <c r="C20" s="183"/>
      <c r="D20" s="183"/>
      <c r="E20" s="184"/>
      <c r="F20" s="58">
        <v>17</v>
      </c>
      <c r="G20" s="185">
        <v>4</v>
      </c>
      <c r="I20" s="181"/>
    </row>
    <row r="21" spans="1:9" ht="18" customHeight="1">
      <c r="A21" s="197" t="s">
        <v>23</v>
      </c>
      <c r="B21" s="183" t="s">
        <v>120</v>
      </c>
      <c r="C21" s="183"/>
      <c r="D21" s="183"/>
      <c r="E21" s="184"/>
      <c r="F21" s="58">
        <v>18</v>
      </c>
      <c r="G21" s="185">
        <v>3</v>
      </c>
      <c r="I21" s="181"/>
    </row>
    <row r="22" spans="1:9" ht="33" customHeight="1">
      <c r="A22" s="197"/>
      <c r="B22" s="183" t="s">
        <v>121</v>
      </c>
      <c r="C22" s="183"/>
      <c r="D22" s="183"/>
      <c r="E22" s="184"/>
      <c r="F22" s="58">
        <v>19</v>
      </c>
      <c r="G22" s="185"/>
      <c r="I22" s="181"/>
    </row>
    <row r="23" spans="1:9" ht="33" customHeight="1">
      <c r="A23" s="197"/>
      <c r="B23" s="183" t="s">
        <v>122</v>
      </c>
      <c r="C23" s="183"/>
      <c r="D23" s="183"/>
      <c r="E23" s="184"/>
      <c r="F23" s="58">
        <v>20</v>
      </c>
      <c r="G23" s="185">
        <v>1</v>
      </c>
      <c r="I23" s="181"/>
    </row>
    <row r="24" spans="1:9" ht="18" customHeight="1">
      <c r="A24" s="182" t="s">
        <v>123</v>
      </c>
      <c r="B24" s="183"/>
      <c r="C24" s="183"/>
      <c r="D24" s="183"/>
      <c r="E24" s="184"/>
      <c r="F24" s="58">
        <v>21</v>
      </c>
      <c r="G24" s="185">
        <v>72</v>
      </c>
      <c r="I24" s="181"/>
    </row>
    <row r="25" spans="1:9" ht="18" customHeight="1">
      <c r="A25" s="188" t="s">
        <v>23</v>
      </c>
      <c r="B25" s="183" t="s">
        <v>124</v>
      </c>
      <c r="C25" s="183"/>
      <c r="D25" s="183"/>
      <c r="E25" s="184"/>
      <c r="F25" s="58">
        <v>22</v>
      </c>
      <c r="G25" s="185">
        <v>5</v>
      </c>
      <c r="I25" s="181"/>
    </row>
    <row r="26" spans="1:9" ht="33" customHeight="1">
      <c r="A26" s="198" t="s">
        <v>125</v>
      </c>
      <c r="B26" s="193"/>
      <c r="C26" s="193"/>
      <c r="D26" s="193"/>
      <c r="E26" s="199" t="s">
        <v>126</v>
      </c>
      <c r="F26" s="58">
        <v>23</v>
      </c>
      <c r="G26" s="185"/>
      <c r="I26" s="181"/>
    </row>
    <row r="27" spans="1:9" ht="33" customHeight="1">
      <c r="A27" s="198"/>
      <c r="B27" s="193"/>
      <c r="C27" s="193"/>
      <c r="D27" s="193"/>
      <c r="E27" s="199" t="s">
        <v>127</v>
      </c>
      <c r="F27" s="58">
        <v>24</v>
      </c>
      <c r="G27" s="185"/>
      <c r="I27" s="181"/>
    </row>
    <row r="28" spans="1:9" ht="18" customHeight="1">
      <c r="A28" s="182" t="s">
        <v>128</v>
      </c>
      <c r="B28" s="183"/>
      <c r="C28" s="183"/>
      <c r="D28" s="183"/>
      <c r="E28" s="184"/>
      <c r="F28" s="58">
        <v>25</v>
      </c>
      <c r="G28" s="185"/>
      <c r="I28" s="181"/>
    </row>
    <row r="29" spans="1:9" ht="18" customHeight="1">
      <c r="A29" s="197" t="s">
        <v>129</v>
      </c>
      <c r="B29" s="192"/>
      <c r="C29" s="200" t="s">
        <v>130</v>
      </c>
      <c r="D29" s="200"/>
      <c r="E29" s="201"/>
      <c r="F29" s="58">
        <v>26</v>
      </c>
      <c r="G29" s="185"/>
      <c r="I29" s="181"/>
    </row>
    <row r="30" spans="1:9" ht="18" customHeight="1">
      <c r="A30" s="197"/>
      <c r="B30" s="192"/>
      <c r="C30" s="200" t="s">
        <v>131</v>
      </c>
      <c r="D30" s="200"/>
      <c r="E30" s="201"/>
      <c r="F30" s="58">
        <v>27</v>
      </c>
      <c r="G30" s="185"/>
      <c r="I30" s="181"/>
    </row>
    <row r="31" spans="1:9" ht="18" customHeight="1" thickBot="1">
      <c r="A31" s="202" t="s">
        <v>132</v>
      </c>
      <c r="B31" s="203"/>
      <c r="C31" s="203"/>
      <c r="D31" s="203"/>
      <c r="E31" s="204"/>
      <c r="F31" s="85">
        <v>28</v>
      </c>
      <c r="G31" s="205"/>
      <c r="I31" s="181"/>
    </row>
    <row r="32" spans="1:9" ht="16.5" customHeight="1" thickBot="1">
      <c r="A32" s="206" t="s">
        <v>76</v>
      </c>
      <c r="B32" s="207"/>
      <c r="C32" s="207"/>
      <c r="D32" s="207"/>
      <c r="E32" s="208"/>
      <c r="F32" s="73">
        <v>29</v>
      </c>
      <c r="G32" s="209">
        <f>SUM(G4:G31)</f>
        <v>567</v>
      </c>
      <c r="I32" s="181"/>
    </row>
    <row r="33" spans="1:9" ht="26.25" customHeight="1" thickBot="1">
      <c r="A33" s="167" t="s">
        <v>133</v>
      </c>
      <c r="B33" s="168"/>
      <c r="C33" s="168"/>
      <c r="D33" s="168"/>
      <c r="E33" s="168"/>
      <c r="F33" s="168"/>
      <c r="G33" s="168"/>
      <c r="I33" s="181"/>
    </row>
    <row r="34" spans="1:7" ht="70.5" customHeight="1" thickBot="1">
      <c r="A34" s="210"/>
      <c r="B34" s="211"/>
      <c r="C34" s="211"/>
      <c r="D34" s="211"/>
      <c r="E34" s="212"/>
      <c r="F34" s="172" t="s">
        <v>7</v>
      </c>
      <c r="G34" s="213" t="s">
        <v>134</v>
      </c>
    </row>
    <row r="35" spans="1:7" ht="14.25" customHeight="1" thickBot="1">
      <c r="A35" s="174" t="s">
        <v>18</v>
      </c>
      <c r="B35" s="175"/>
      <c r="C35" s="175"/>
      <c r="D35" s="175"/>
      <c r="E35" s="176"/>
      <c r="F35" s="73" t="s">
        <v>19</v>
      </c>
      <c r="G35" s="73">
        <v>1</v>
      </c>
    </row>
    <row r="36" spans="1:7" ht="21" customHeight="1" thickBot="1">
      <c r="A36" s="214" t="s">
        <v>135</v>
      </c>
      <c r="B36" s="215"/>
      <c r="C36" s="215"/>
      <c r="D36" s="215"/>
      <c r="E36" s="216"/>
      <c r="F36" s="73">
        <v>1</v>
      </c>
      <c r="G36" s="217">
        <v>75</v>
      </c>
    </row>
    <row r="37" spans="1:7" ht="18" customHeight="1">
      <c r="A37" s="218" t="s">
        <v>26</v>
      </c>
      <c r="B37" s="219" t="s">
        <v>136</v>
      </c>
      <c r="C37" s="219"/>
      <c r="D37" s="219"/>
      <c r="E37" s="220"/>
      <c r="F37" s="41">
        <v>2</v>
      </c>
      <c r="G37" s="221">
        <v>3</v>
      </c>
    </row>
    <row r="38" spans="1:7" ht="18" customHeight="1">
      <c r="A38" s="222" t="s">
        <v>137</v>
      </c>
      <c r="B38" s="223"/>
      <c r="C38" s="193" t="s">
        <v>138</v>
      </c>
      <c r="D38" s="193"/>
      <c r="E38" s="194"/>
      <c r="F38" s="41">
        <v>3</v>
      </c>
      <c r="G38" s="185">
        <v>2</v>
      </c>
    </row>
    <row r="39" spans="1:7" ht="18" customHeight="1">
      <c r="A39" s="222"/>
      <c r="B39" s="223"/>
      <c r="C39" s="193" t="s">
        <v>139</v>
      </c>
      <c r="D39" s="193"/>
      <c r="E39" s="194"/>
      <c r="F39" s="41">
        <v>4</v>
      </c>
      <c r="G39" s="185">
        <v>1</v>
      </c>
    </row>
    <row r="40" spans="1:7" ht="18" customHeight="1" thickBot="1">
      <c r="A40" s="224"/>
      <c r="B40" s="225"/>
      <c r="C40" s="226" t="s">
        <v>140</v>
      </c>
      <c r="D40" s="226"/>
      <c r="E40" s="227"/>
      <c r="F40" s="41">
        <v>5</v>
      </c>
      <c r="G40" s="185"/>
    </row>
    <row r="41" spans="1:7" ht="16.5" customHeight="1" thickBot="1">
      <c r="A41" s="228" t="s">
        <v>76</v>
      </c>
      <c r="B41" s="229"/>
      <c r="C41" s="229"/>
      <c r="D41" s="229"/>
      <c r="E41" s="230"/>
      <c r="F41" s="73">
        <v>6</v>
      </c>
      <c r="G41" s="209">
        <f>SUM(G36:G40)</f>
        <v>81</v>
      </c>
    </row>
    <row r="43" spans="6:7" ht="15.75">
      <c r="F43" s="67"/>
      <c r="G43" s="67"/>
    </row>
  </sheetData>
  <sheetProtection sheet="1" objects="1" scenarios="1"/>
  <mergeCells count="45">
    <mergeCell ref="A41:E41"/>
    <mergeCell ref="A32:E32"/>
    <mergeCell ref="A34:E34"/>
    <mergeCell ref="A35:E35"/>
    <mergeCell ref="A36:E36"/>
    <mergeCell ref="B37:E37"/>
    <mergeCell ref="A38:B40"/>
    <mergeCell ref="C38:E38"/>
    <mergeCell ref="C39:E39"/>
    <mergeCell ref="C40:E40"/>
    <mergeCell ref="A26:D27"/>
    <mergeCell ref="A28:E28"/>
    <mergeCell ref="A29:B30"/>
    <mergeCell ref="C29:E29"/>
    <mergeCell ref="C30:E30"/>
    <mergeCell ref="A31:E31"/>
    <mergeCell ref="A21:A23"/>
    <mergeCell ref="B21:E21"/>
    <mergeCell ref="B22:E22"/>
    <mergeCell ref="B23:E23"/>
    <mergeCell ref="A24:E24"/>
    <mergeCell ref="B25:E25"/>
    <mergeCell ref="C15:E15"/>
    <mergeCell ref="B16:E16"/>
    <mergeCell ref="C17:E17"/>
    <mergeCell ref="A18:E18"/>
    <mergeCell ref="A19:E19"/>
    <mergeCell ref="A20:E20"/>
    <mergeCell ref="A8:E8"/>
    <mergeCell ref="B9:E9"/>
    <mergeCell ref="A10:A17"/>
    <mergeCell ref="B10:E10"/>
    <mergeCell ref="B11:B15"/>
    <mergeCell ref="C11:E11"/>
    <mergeCell ref="C12:C13"/>
    <mergeCell ref="D12:E12"/>
    <mergeCell ref="D13:E13"/>
    <mergeCell ref="C14:E14"/>
    <mergeCell ref="A2:E2"/>
    <mergeCell ref="A3:E3"/>
    <mergeCell ref="A4:E4"/>
    <mergeCell ref="A5:E5"/>
    <mergeCell ref="A6:A7"/>
    <mergeCell ref="B6:E6"/>
    <mergeCell ref="B7:E7"/>
  </mergeCells>
  <dataValidations count="1">
    <dataValidation type="whole" operator="notBetween" allowBlank="1" showInputMessage="1" showErrorMessage="1" errorTitle="Робота органів слідства" sqref="G36:G40 G4:G31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K49"/>
  <sheetViews>
    <sheetView showZeros="0" zoomScalePageLayoutView="0" workbookViewId="0" topLeftCell="A1">
      <selection activeCell="C20" sqref="C20"/>
    </sheetView>
  </sheetViews>
  <sheetFormatPr defaultColWidth="9.00390625" defaultRowHeight="12.75"/>
  <cols>
    <col min="1" max="2" width="6.75390625" style="11" customWidth="1"/>
    <col min="3" max="3" width="59.875" style="11" customWidth="1"/>
    <col min="4" max="4" width="2.625" style="11" bestFit="1" customWidth="1"/>
    <col min="5" max="5" width="9.125" style="11" customWidth="1"/>
    <col min="6" max="6" width="0.6171875" style="11" customWidth="1"/>
    <col min="7" max="8" width="9.00390625" style="11" customWidth="1"/>
    <col min="9" max="9" width="51.625" style="11" customWidth="1"/>
    <col min="10" max="10" width="2.625" style="11" bestFit="1" customWidth="1"/>
    <col min="11" max="11" width="10.75390625" style="11" customWidth="1"/>
    <col min="12" max="16384" width="9.00390625" style="11" customWidth="1"/>
  </cols>
  <sheetData>
    <row r="1" spans="1:11" ht="18" customHeight="1" thickBot="1">
      <c r="A1" s="167" t="s">
        <v>141</v>
      </c>
      <c r="B1" s="168"/>
      <c r="C1" s="168"/>
      <c r="D1" s="168"/>
      <c r="E1" s="168"/>
      <c r="G1" s="12" t="s">
        <v>142</v>
      </c>
      <c r="H1" s="12"/>
      <c r="I1" s="12"/>
      <c r="J1" s="12"/>
      <c r="K1" s="12"/>
    </row>
    <row r="2" spans="1:11" ht="26.25" thickBot="1">
      <c r="A2" s="231"/>
      <c r="B2" s="232"/>
      <c r="C2" s="232"/>
      <c r="D2" s="233" t="s">
        <v>7</v>
      </c>
      <c r="E2" s="173"/>
      <c r="G2" s="231"/>
      <c r="H2" s="232"/>
      <c r="I2" s="232"/>
      <c r="J2" s="233" t="s">
        <v>7</v>
      </c>
      <c r="K2" s="173"/>
    </row>
    <row r="3" spans="1:11" ht="13.5" thickBot="1">
      <c r="A3" s="70" t="s">
        <v>18</v>
      </c>
      <c r="B3" s="71"/>
      <c r="C3" s="71"/>
      <c r="D3" s="73" t="s">
        <v>19</v>
      </c>
      <c r="E3" s="73">
        <v>1</v>
      </c>
      <c r="G3" s="70" t="s">
        <v>18</v>
      </c>
      <c r="H3" s="71"/>
      <c r="I3" s="71"/>
      <c r="J3" s="73" t="s">
        <v>19</v>
      </c>
      <c r="K3" s="73">
        <v>1</v>
      </c>
    </row>
    <row r="4" spans="1:11" ht="22.5" customHeight="1">
      <c r="A4" s="234" t="s">
        <v>143</v>
      </c>
      <c r="B4" s="235"/>
      <c r="C4" s="236" t="s">
        <v>144</v>
      </c>
      <c r="D4" s="80">
        <v>1</v>
      </c>
      <c r="E4" s="180">
        <v>4</v>
      </c>
      <c r="G4" s="237" t="s">
        <v>145</v>
      </c>
      <c r="H4" s="219"/>
      <c r="I4" s="220"/>
      <c r="J4" s="80">
        <v>1</v>
      </c>
      <c r="K4" s="180">
        <v>3</v>
      </c>
    </row>
    <row r="5" spans="1:11" ht="22.5" customHeight="1">
      <c r="A5" s="197"/>
      <c r="B5" s="192"/>
      <c r="C5" s="238" t="s">
        <v>146</v>
      </c>
      <c r="D5" s="58">
        <v>2</v>
      </c>
      <c r="E5" s="185">
        <v>42</v>
      </c>
      <c r="G5" s="239" t="s">
        <v>26</v>
      </c>
      <c r="H5" s="193" t="s">
        <v>147</v>
      </c>
      <c r="I5" s="194"/>
      <c r="J5" s="58">
        <v>2</v>
      </c>
      <c r="K5" s="185">
        <v>2</v>
      </c>
    </row>
    <row r="6" spans="1:11" ht="30.75" customHeight="1">
      <c r="A6" s="197"/>
      <c r="B6" s="192"/>
      <c r="C6" s="238" t="s">
        <v>148</v>
      </c>
      <c r="D6" s="58">
        <v>3</v>
      </c>
      <c r="E6" s="185"/>
      <c r="G6" s="197" t="s">
        <v>23</v>
      </c>
      <c r="H6" s="193" t="s">
        <v>149</v>
      </c>
      <c r="I6" s="194"/>
      <c r="J6" s="58">
        <v>3</v>
      </c>
      <c r="K6" s="185">
        <v>1</v>
      </c>
    </row>
    <row r="7" spans="1:11" ht="22.5" customHeight="1">
      <c r="A7" s="197"/>
      <c r="B7" s="192"/>
      <c r="C7" s="238" t="s">
        <v>150</v>
      </c>
      <c r="D7" s="58">
        <v>4</v>
      </c>
      <c r="E7" s="185"/>
      <c r="G7" s="197"/>
      <c r="H7" s="196" t="s">
        <v>26</v>
      </c>
      <c r="I7" s="238" t="s">
        <v>147</v>
      </c>
      <c r="J7" s="58">
        <v>4</v>
      </c>
      <c r="K7" s="185">
        <v>1</v>
      </c>
    </row>
    <row r="8" spans="1:11" ht="22.5" customHeight="1">
      <c r="A8" s="197"/>
      <c r="B8" s="192"/>
      <c r="C8" s="238" t="s">
        <v>151</v>
      </c>
      <c r="D8" s="58">
        <v>5</v>
      </c>
      <c r="E8" s="185"/>
      <c r="G8" s="197"/>
      <c r="H8" s="193" t="s">
        <v>152</v>
      </c>
      <c r="I8" s="194"/>
      <c r="J8" s="58">
        <v>5</v>
      </c>
      <c r="K8" s="185"/>
    </row>
    <row r="9" spans="1:11" ht="22.5" customHeight="1">
      <c r="A9" s="197"/>
      <c r="B9" s="192"/>
      <c r="C9" s="238" t="s">
        <v>153</v>
      </c>
      <c r="D9" s="58">
        <v>6</v>
      </c>
      <c r="E9" s="185"/>
      <c r="G9" s="197"/>
      <c r="H9" s="196" t="s">
        <v>26</v>
      </c>
      <c r="I9" s="238" t="s">
        <v>147</v>
      </c>
      <c r="J9" s="58">
        <v>6</v>
      </c>
      <c r="K9" s="185"/>
    </row>
    <row r="10" spans="1:11" ht="30.75" customHeight="1">
      <c r="A10" s="197"/>
      <c r="B10" s="192"/>
      <c r="C10" s="238" t="s">
        <v>154</v>
      </c>
      <c r="D10" s="58">
        <v>7</v>
      </c>
      <c r="E10" s="185"/>
      <c r="G10" s="197"/>
      <c r="H10" s="193" t="s">
        <v>155</v>
      </c>
      <c r="I10" s="194"/>
      <c r="J10" s="58">
        <v>7</v>
      </c>
      <c r="K10" s="185">
        <v>2</v>
      </c>
    </row>
    <row r="11" spans="1:11" ht="22.5" customHeight="1" thickBot="1">
      <c r="A11" s="197"/>
      <c r="B11" s="192"/>
      <c r="C11" s="238" t="s">
        <v>156</v>
      </c>
      <c r="D11" s="58">
        <v>8</v>
      </c>
      <c r="E11" s="185"/>
      <c r="G11" s="240"/>
      <c r="H11" s="241" t="s">
        <v>26</v>
      </c>
      <c r="I11" s="242" t="s">
        <v>147</v>
      </c>
      <c r="J11" s="85">
        <v>8</v>
      </c>
      <c r="K11" s="205">
        <v>1</v>
      </c>
    </row>
    <row r="12" spans="1:11" ht="20.25" customHeight="1" thickBot="1">
      <c r="A12" s="243" t="s">
        <v>157</v>
      </c>
      <c r="B12" s="244"/>
      <c r="C12" s="245"/>
      <c r="D12" s="246">
        <v>9</v>
      </c>
      <c r="E12" s="247"/>
      <c r="G12" s="248" t="s">
        <v>76</v>
      </c>
      <c r="H12" s="249"/>
      <c r="I12" s="249"/>
      <c r="J12" s="73">
        <v>9</v>
      </c>
      <c r="K12" s="209">
        <f>SUM(K4:K11)</f>
        <v>10</v>
      </c>
    </row>
    <row r="13" spans="1:11" ht="30" customHeight="1" thickBot="1">
      <c r="A13" s="250"/>
      <c r="B13" s="251"/>
      <c r="C13" s="252"/>
      <c r="D13" s="253"/>
      <c r="E13" s="254"/>
      <c r="G13" s="255"/>
      <c r="H13" s="255"/>
      <c r="I13" s="255"/>
      <c r="J13" s="256"/>
      <c r="K13" s="257"/>
    </row>
    <row r="14" spans="1:7" ht="18" customHeight="1" thickBot="1">
      <c r="A14" s="248" t="s">
        <v>76</v>
      </c>
      <c r="B14" s="249"/>
      <c r="C14" s="249"/>
      <c r="D14" s="73">
        <v>10</v>
      </c>
      <c r="E14" s="209">
        <f>SUM(E4:E12)</f>
        <v>46</v>
      </c>
      <c r="G14" s="181"/>
    </row>
    <row r="15" spans="1:7" ht="39" customHeight="1" thickBot="1">
      <c r="A15" s="258" t="s">
        <v>158</v>
      </c>
      <c r="B15" s="258"/>
      <c r="C15" s="258"/>
      <c r="D15" s="258"/>
      <c r="E15" s="258"/>
      <c r="G15" s="181"/>
    </row>
    <row r="16" spans="1:7" ht="26.25" thickBot="1">
      <c r="A16" s="231"/>
      <c r="B16" s="232"/>
      <c r="C16" s="232"/>
      <c r="D16" s="233" t="s">
        <v>7</v>
      </c>
      <c r="E16" s="173"/>
      <c r="G16" s="181"/>
    </row>
    <row r="17" spans="1:7" ht="13.5" thickBot="1">
      <c r="A17" s="70" t="s">
        <v>18</v>
      </c>
      <c r="B17" s="71"/>
      <c r="C17" s="71"/>
      <c r="D17" s="259" t="s">
        <v>19</v>
      </c>
      <c r="E17" s="73">
        <v>1</v>
      </c>
      <c r="G17" s="181"/>
    </row>
    <row r="18" spans="1:7" ht="34.5" customHeight="1">
      <c r="A18" s="237" t="s">
        <v>159</v>
      </c>
      <c r="B18" s="219"/>
      <c r="C18" s="220"/>
      <c r="D18" s="80">
        <v>1</v>
      </c>
      <c r="E18" s="180"/>
      <c r="G18" s="181"/>
    </row>
    <row r="19" spans="1:7" ht="18.75" customHeight="1">
      <c r="A19" s="260" t="s">
        <v>23</v>
      </c>
      <c r="B19" s="193" t="s">
        <v>160</v>
      </c>
      <c r="C19" s="194"/>
      <c r="D19" s="58">
        <v>2</v>
      </c>
      <c r="E19" s="185"/>
      <c r="G19" s="181"/>
    </row>
    <row r="20" spans="1:7" ht="18.75" customHeight="1">
      <c r="A20" s="260"/>
      <c r="B20" s="193" t="s">
        <v>161</v>
      </c>
      <c r="C20" s="194"/>
      <c r="D20" s="58">
        <v>3</v>
      </c>
      <c r="E20" s="185"/>
      <c r="G20" s="181"/>
    </row>
    <row r="21" spans="1:7" ht="34.5" customHeight="1">
      <c r="A21" s="198" t="s">
        <v>162</v>
      </c>
      <c r="B21" s="193"/>
      <c r="C21" s="194"/>
      <c r="D21" s="58">
        <v>4</v>
      </c>
      <c r="E21" s="185">
        <v>1</v>
      </c>
      <c r="G21" s="181"/>
    </row>
    <row r="22" spans="1:7" ht="18.75" customHeight="1">
      <c r="A22" s="188" t="s">
        <v>23</v>
      </c>
      <c r="B22" s="193" t="s">
        <v>163</v>
      </c>
      <c r="C22" s="194"/>
      <c r="D22" s="58">
        <v>5</v>
      </c>
      <c r="E22" s="185"/>
      <c r="G22" s="181"/>
    </row>
    <row r="23" spans="1:7" ht="18.75" customHeight="1">
      <c r="A23" s="198" t="s">
        <v>164</v>
      </c>
      <c r="B23" s="193"/>
      <c r="C23" s="194"/>
      <c r="D23" s="58">
        <v>6</v>
      </c>
      <c r="E23" s="185"/>
      <c r="G23" s="181"/>
    </row>
    <row r="24" spans="1:7" ht="18.75" customHeight="1">
      <c r="A24" s="260" t="s">
        <v>23</v>
      </c>
      <c r="B24" s="193" t="s">
        <v>160</v>
      </c>
      <c r="C24" s="194"/>
      <c r="D24" s="58">
        <v>7</v>
      </c>
      <c r="E24" s="185"/>
      <c r="G24" s="181"/>
    </row>
    <row r="25" spans="1:7" ht="18.75" customHeight="1">
      <c r="A25" s="260"/>
      <c r="B25" s="193" t="s">
        <v>161</v>
      </c>
      <c r="C25" s="194"/>
      <c r="D25" s="58">
        <v>8</v>
      </c>
      <c r="E25" s="185"/>
      <c r="G25" s="181"/>
    </row>
    <row r="26" spans="1:7" ht="50.25" customHeight="1">
      <c r="A26" s="198" t="s">
        <v>165</v>
      </c>
      <c r="B26" s="193"/>
      <c r="C26" s="194"/>
      <c r="D26" s="58">
        <v>9</v>
      </c>
      <c r="E26" s="185"/>
      <c r="G26" s="181"/>
    </row>
    <row r="27" spans="1:7" ht="18.75" customHeight="1">
      <c r="A27" s="188" t="s">
        <v>23</v>
      </c>
      <c r="B27" s="193" t="s">
        <v>163</v>
      </c>
      <c r="C27" s="194"/>
      <c r="D27" s="58">
        <v>10</v>
      </c>
      <c r="E27" s="185"/>
      <c r="G27" s="181"/>
    </row>
    <row r="28" spans="1:7" ht="34.5" customHeight="1">
      <c r="A28" s="198" t="s">
        <v>166</v>
      </c>
      <c r="B28" s="193"/>
      <c r="C28" s="194"/>
      <c r="D28" s="58">
        <v>11</v>
      </c>
      <c r="E28" s="185"/>
      <c r="G28" s="181"/>
    </row>
    <row r="29" spans="1:7" ht="18.75" customHeight="1">
      <c r="A29" s="260" t="s">
        <v>23</v>
      </c>
      <c r="B29" s="193" t="s">
        <v>160</v>
      </c>
      <c r="C29" s="194"/>
      <c r="D29" s="58">
        <v>12</v>
      </c>
      <c r="E29" s="185"/>
      <c r="G29" s="181"/>
    </row>
    <row r="30" spans="1:7" ht="18.75" customHeight="1">
      <c r="A30" s="260"/>
      <c r="B30" s="193" t="s">
        <v>161</v>
      </c>
      <c r="C30" s="194"/>
      <c r="D30" s="58">
        <v>13</v>
      </c>
      <c r="E30" s="185"/>
      <c r="G30" s="181"/>
    </row>
    <row r="31" spans="1:7" ht="50.25" customHeight="1">
      <c r="A31" s="198" t="s">
        <v>167</v>
      </c>
      <c r="B31" s="193"/>
      <c r="C31" s="194"/>
      <c r="D31" s="58">
        <v>14</v>
      </c>
      <c r="E31" s="185">
        <v>4</v>
      </c>
      <c r="G31" s="181"/>
    </row>
    <row r="32" spans="1:7" ht="18.75" customHeight="1">
      <c r="A32" s="188" t="s">
        <v>23</v>
      </c>
      <c r="B32" s="193" t="s">
        <v>160</v>
      </c>
      <c r="C32" s="194"/>
      <c r="D32" s="58">
        <v>15</v>
      </c>
      <c r="E32" s="185"/>
      <c r="G32" s="181"/>
    </row>
    <row r="33" spans="1:7" ht="34.5" customHeight="1">
      <c r="A33" s="198" t="s">
        <v>168</v>
      </c>
      <c r="B33" s="193"/>
      <c r="C33" s="194"/>
      <c r="D33" s="58">
        <v>16</v>
      </c>
      <c r="E33" s="185"/>
      <c r="G33" s="181"/>
    </row>
    <row r="34" spans="1:7" ht="18.75" customHeight="1" thickBot="1">
      <c r="A34" s="261" t="s">
        <v>23</v>
      </c>
      <c r="B34" s="226" t="s">
        <v>160</v>
      </c>
      <c r="C34" s="227"/>
      <c r="D34" s="85">
        <v>17</v>
      </c>
      <c r="E34" s="205"/>
      <c r="G34" s="181"/>
    </row>
    <row r="35" spans="1:7" ht="18.75" customHeight="1" thickBot="1">
      <c r="A35" s="248" t="s">
        <v>76</v>
      </c>
      <c r="B35" s="249"/>
      <c r="C35" s="249"/>
      <c r="D35" s="259">
        <v>18</v>
      </c>
      <c r="E35" s="209">
        <f>SUM(E18:E34)</f>
        <v>5</v>
      </c>
      <c r="G35" s="181"/>
    </row>
    <row r="36" ht="20.25" customHeight="1">
      <c r="G36" s="181"/>
    </row>
    <row r="37" ht="12.75">
      <c r="G37" s="181"/>
    </row>
    <row r="38" ht="12.75">
      <c r="G38" s="181"/>
    </row>
    <row r="39" ht="16.5" customHeight="1">
      <c r="G39" s="181"/>
    </row>
    <row r="40" ht="16.5" customHeight="1">
      <c r="G40" s="181"/>
    </row>
    <row r="41" ht="35.25" customHeight="1">
      <c r="G41" s="181"/>
    </row>
    <row r="42" ht="16.5" customHeight="1">
      <c r="G42" s="181"/>
    </row>
    <row r="43" ht="16.5" customHeight="1">
      <c r="G43" s="181"/>
    </row>
    <row r="44" ht="16.5" customHeight="1">
      <c r="G44" s="181"/>
    </row>
    <row r="45" ht="35.25" customHeight="1">
      <c r="G45" s="181"/>
    </row>
    <row r="46" ht="16.5" customHeight="1">
      <c r="G46" s="181"/>
    </row>
    <row r="49" ht="15.75">
      <c r="E49" s="67"/>
    </row>
  </sheetData>
  <sheetProtection sheet="1" objects="1" scenarios="1"/>
  <mergeCells count="38">
    <mergeCell ref="B32:C32"/>
    <mergeCell ref="A33:C33"/>
    <mergeCell ref="B34:C34"/>
    <mergeCell ref="A35:C35"/>
    <mergeCell ref="B27:C27"/>
    <mergeCell ref="A28:C28"/>
    <mergeCell ref="A29:A30"/>
    <mergeCell ref="B29:C29"/>
    <mergeCell ref="B30:C30"/>
    <mergeCell ref="A31:C31"/>
    <mergeCell ref="B22:C22"/>
    <mergeCell ref="A23:C23"/>
    <mergeCell ref="A24:A25"/>
    <mergeCell ref="B24:C24"/>
    <mergeCell ref="B25:C25"/>
    <mergeCell ref="A26:C26"/>
    <mergeCell ref="A17:C17"/>
    <mergeCell ref="A18:C18"/>
    <mergeCell ref="A19:A20"/>
    <mergeCell ref="B19:C19"/>
    <mergeCell ref="B20:C20"/>
    <mergeCell ref="A21:C21"/>
    <mergeCell ref="A12:C13"/>
    <mergeCell ref="D12:D13"/>
    <mergeCell ref="E12:E13"/>
    <mergeCell ref="G12:I12"/>
    <mergeCell ref="A14:C14"/>
    <mergeCell ref="A15:E15"/>
    <mergeCell ref="G1:K1"/>
    <mergeCell ref="A3:C3"/>
    <mergeCell ref="G3:I3"/>
    <mergeCell ref="A4:B11"/>
    <mergeCell ref="G4:I4"/>
    <mergeCell ref="H5:I5"/>
    <mergeCell ref="G6:G11"/>
    <mergeCell ref="H6:I6"/>
    <mergeCell ref="H8:I8"/>
    <mergeCell ref="H10:I10"/>
  </mergeCells>
  <dataValidations count="1">
    <dataValidation type="whole" operator="notBetween" allowBlank="1" showInputMessage="1" showErrorMessage="1" sqref="K4:K11 E18:E34 E4:E12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S63"/>
  <sheetViews>
    <sheetView showZeros="0" zoomScale="85" zoomScaleNormal="85" zoomScaleSheetLayoutView="100" zoomScalePageLayoutView="0" workbookViewId="0" topLeftCell="A1">
      <selection activeCell="C20" sqref="C20"/>
    </sheetView>
  </sheetViews>
  <sheetFormatPr defaultColWidth="9.00390625" defaultRowHeight="12.75"/>
  <cols>
    <col min="1" max="1" width="5.50390625" style="11" bestFit="1" customWidth="1"/>
    <col min="2" max="2" width="6.125" style="11" customWidth="1"/>
    <col min="3" max="3" width="20.125" style="11" customWidth="1"/>
    <col min="4" max="4" width="2.875" style="11" bestFit="1" customWidth="1"/>
    <col min="5" max="5" width="11.00390625" style="11" customWidth="1"/>
    <col min="6" max="6" width="15.50390625" style="11" customWidth="1"/>
    <col min="7" max="7" width="14.00390625" style="11" customWidth="1"/>
    <col min="8" max="8" width="10.75390625" style="11" customWidth="1"/>
    <col min="9" max="9" width="9.875" style="11" customWidth="1"/>
    <col min="10" max="10" width="0.12890625" style="11" customWidth="1"/>
    <col min="11" max="11" width="4.50390625" style="11" customWidth="1"/>
    <col min="12" max="12" width="5.625" style="11" bestFit="1" customWidth="1"/>
    <col min="13" max="13" width="16.00390625" style="11" customWidth="1"/>
    <col min="14" max="14" width="3.375" style="11" bestFit="1" customWidth="1"/>
    <col min="15" max="15" width="13.125" style="11" customWidth="1"/>
    <col min="16" max="16" width="12.25390625" style="11" customWidth="1"/>
    <col min="17" max="17" width="12.75390625" style="11" customWidth="1"/>
    <col min="18" max="18" width="15.375" style="11" customWidth="1"/>
    <col min="19" max="19" width="12.25390625" style="11" customWidth="1"/>
    <col min="20" max="16384" width="9.00390625" style="11" customWidth="1"/>
  </cols>
  <sheetData>
    <row r="1" spans="1:19" ht="51" customHeight="1" thickBot="1">
      <c r="A1" s="12" t="s">
        <v>169</v>
      </c>
      <c r="B1" s="12"/>
      <c r="C1" s="12"/>
      <c r="D1" s="12"/>
      <c r="E1" s="12"/>
      <c r="F1" s="12"/>
      <c r="G1" s="12"/>
      <c r="H1" s="12"/>
      <c r="I1" s="12"/>
      <c r="J1" s="168"/>
      <c r="K1" s="262" t="s">
        <v>170</v>
      </c>
      <c r="L1" s="262"/>
      <c r="M1" s="262"/>
      <c r="N1" s="262"/>
      <c r="O1" s="262"/>
      <c r="P1" s="262"/>
      <c r="Q1" s="262"/>
      <c r="R1" s="262"/>
      <c r="S1" s="262"/>
    </row>
    <row r="2" spans="1:19" ht="45.75" customHeight="1" thickBot="1">
      <c r="A2" s="263"/>
      <c r="B2" s="264"/>
      <c r="C2" s="265"/>
      <c r="D2" s="265"/>
      <c r="E2" s="265"/>
      <c r="F2" s="265"/>
      <c r="G2" s="266"/>
      <c r="H2" s="267" t="s">
        <v>7</v>
      </c>
      <c r="I2" s="268"/>
      <c r="J2" s="168"/>
      <c r="K2" s="269"/>
      <c r="L2" s="270"/>
      <c r="M2" s="271"/>
      <c r="N2" s="272" t="s">
        <v>7</v>
      </c>
      <c r="O2" s="273" t="s">
        <v>171</v>
      </c>
      <c r="P2" s="274" t="s">
        <v>172</v>
      </c>
      <c r="Q2" s="274" t="s">
        <v>173</v>
      </c>
      <c r="R2" s="275" t="s">
        <v>174</v>
      </c>
      <c r="S2" s="276" t="s">
        <v>175</v>
      </c>
    </row>
    <row r="3" spans="1:19" ht="19.5" customHeight="1" thickBot="1">
      <c r="A3" s="70" t="s">
        <v>18</v>
      </c>
      <c r="B3" s="71"/>
      <c r="C3" s="71"/>
      <c r="D3" s="71"/>
      <c r="E3" s="71"/>
      <c r="F3" s="71"/>
      <c r="G3" s="71"/>
      <c r="H3" s="73" t="s">
        <v>19</v>
      </c>
      <c r="I3" s="73">
        <v>1</v>
      </c>
      <c r="J3" s="168"/>
      <c r="K3" s="277"/>
      <c r="L3" s="278"/>
      <c r="M3" s="279"/>
      <c r="N3" s="280"/>
      <c r="O3" s="281"/>
      <c r="P3" s="282"/>
      <c r="Q3" s="282"/>
      <c r="R3" s="283"/>
      <c r="S3" s="284"/>
    </row>
    <row r="4" spans="1:19" ht="20.25" customHeight="1" thickBot="1">
      <c r="A4" s="237" t="s">
        <v>176</v>
      </c>
      <c r="B4" s="219"/>
      <c r="C4" s="219"/>
      <c r="D4" s="219"/>
      <c r="E4" s="219"/>
      <c r="F4" s="219"/>
      <c r="G4" s="219"/>
      <c r="H4" s="80">
        <v>1</v>
      </c>
      <c r="I4" s="285">
        <v>6</v>
      </c>
      <c r="J4" s="168"/>
      <c r="K4" s="286" t="s">
        <v>18</v>
      </c>
      <c r="L4" s="287"/>
      <c r="M4" s="288"/>
      <c r="N4" s="289" t="s">
        <v>19</v>
      </c>
      <c r="O4" s="290">
        <v>1</v>
      </c>
      <c r="P4" s="291">
        <v>2</v>
      </c>
      <c r="Q4" s="291">
        <v>3</v>
      </c>
      <c r="R4" s="291">
        <v>4</v>
      </c>
      <c r="S4" s="292">
        <v>5</v>
      </c>
    </row>
    <row r="5" spans="1:19" ht="20.25" customHeight="1">
      <c r="A5" s="198" t="s">
        <v>177</v>
      </c>
      <c r="B5" s="193"/>
      <c r="C5" s="193"/>
      <c r="D5" s="193"/>
      <c r="E5" s="193"/>
      <c r="F5" s="193"/>
      <c r="G5" s="193"/>
      <c r="H5" s="41">
        <v>2</v>
      </c>
      <c r="I5" s="293">
        <v>6</v>
      </c>
      <c r="J5" s="168"/>
      <c r="K5" s="294" t="s">
        <v>69</v>
      </c>
      <c r="L5" s="295"/>
      <c r="M5" s="296"/>
      <c r="N5" s="297">
        <v>1</v>
      </c>
      <c r="O5" s="298">
        <v>6734</v>
      </c>
      <c r="P5" s="299">
        <v>65</v>
      </c>
      <c r="Q5" s="299">
        <v>5925</v>
      </c>
      <c r="R5" s="299">
        <v>5567</v>
      </c>
      <c r="S5" s="300"/>
    </row>
    <row r="6" spans="1:19" ht="32.25" customHeight="1">
      <c r="A6" s="197" t="s">
        <v>26</v>
      </c>
      <c r="B6" s="193" t="s">
        <v>178</v>
      </c>
      <c r="C6" s="193"/>
      <c r="D6" s="193"/>
      <c r="E6" s="193"/>
      <c r="F6" s="193"/>
      <c r="G6" s="193"/>
      <c r="H6" s="41">
        <v>3</v>
      </c>
      <c r="I6" s="293"/>
      <c r="J6" s="168"/>
      <c r="K6" s="115" t="s">
        <v>23</v>
      </c>
      <c r="L6" s="301" t="s">
        <v>179</v>
      </c>
      <c r="M6" s="302"/>
      <c r="N6" s="303">
        <v>2</v>
      </c>
      <c r="O6" s="145">
        <v>812</v>
      </c>
      <c r="P6" s="304">
        <v>65</v>
      </c>
      <c r="Q6" s="304"/>
      <c r="R6" s="304"/>
      <c r="S6" s="305"/>
    </row>
    <row r="7" spans="1:19" ht="20.25" customHeight="1" thickBot="1">
      <c r="A7" s="197"/>
      <c r="B7" s="196" t="s">
        <v>23</v>
      </c>
      <c r="C7" s="193" t="s">
        <v>180</v>
      </c>
      <c r="D7" s="193"/>
      <c r="E7" s="193"/>
      <c r="F7" s="193"/>
      <c r="G7" s="193"/>
      <c r="H7" s="41">
        <v>4</v>
      </c>
      <c r="I7" s="293"/>
      <c r="J7" s="168"/>
      <c r="K7" s="124"/>
      <c r="L7" s="306" t="s">
        <v>181</v>
      </c>
      <c r="M7" s="307"/>
      <c r="N7" s="303">
        <v>3</v>
      </c>
      <c r="O7" s="151"/>
      <c r="P7" s="308"/>
      <c r="Q7" s="308"/>
      <c r="R7" s="308"/>
      <c r="S7" s="309"/>
    </row>
    <row r="8" spans="1:19" ht="29.25" customHeight="1" thickBot="1">
      <c r="A8" s="197"/>
      <c r="B8" s="193" t="s">
        <v>182</v>
      </c>
      <c r="C8" s="193"/>
      <c r="D8" s="193"/>
      <c r="E8" s="193"/>
      <c r="F8" s="193"/>
      <c r="G8" s="193"/>
      <c r="H8" s="41">
        <v>5</v>
      </c>
      <c r="I8" s="293"/>
      <c r="J8" s="168"/>
      <c r="K8" s="310" t="s">
        <v>76</v>
      </c>
      <c r="L8" s="311"/>
      <c r="M8" s="312"/>
      <c r="N8" s="289">
        <v>4</v>
      </c>
      <c r="O8" s="313">
        <f>SUM(O5:O7)</f>
        <v>7546</v>
      </c>
      <c r="P8" s="314">
        <f>SUM(P5:P7)</f>
        <v>130</v>
      </c>
      <c r="Q8" s="314">
        <f>SUM(Q5:Q7)</f>
        <v>5925</v>
      </c>
      <c r="R8" s="314">
        <f>SUM(R5:R7)</f>
        <v>5567</v>
      </c>
      <c r="S8" s="315">
        <f>SUM(S5:S7)</f>
        <v>0</v>
      </c>
    </row>
    <row r="9" spans="1:19" ht="20.25" customHeight="1">
      <c r="A9" s="197"/>
      <c r="B9" s="193" t="s">
        <v>183</v>
      </c>
      <c r="C9" s="193"/>
      <c r="D9" s="193"/>
      <c r="E9" s="193"/>
      <c r="F9" s="193"/>
      <c r="G9" s="193"/>
      <c r="H9" s="41">
        <v>6</v>
      </c>
      <c r="I9" s="293"/>
      <c r="J9" s="168"/>
      <c r="K9" s="316" t="s">
        <v>184</v>
      </c>
      <c r="L9" s="316"/>
      <c r="M9" s="316"/>
      <c r="N9" s="316"/>
      <c r="O9" s="316"/>
      <c r="P9" s="316"/>
      <c r="Q9" s="316"/>
      <c r="R9" s="316"/>
      <c r="S9" s="316"/>
    </row>
    <row r="10" spans="1:19" ht="20.25" customHeight="1" thickBot="1">
      <c r="A10" s="317"/>
      <c r="B10" s="318" t="s">
        <v>185</v>
      </c>
      <c r="C10" s="319"/>
      <c r="D10" s="320" t="s">
        <v>186</v>
      </c>
      <c r="E10" s="321"/>
      <c r="F10" s="321"/>
      <c r="G10" s="322"/>
      <c r="H10" s="41">
        <v>7</v>
      </c>
      <c r="I10" s="293"/>
      <c r="J10" s="168"/>
      <c r="K10" s="323"/>
      <c r="L10" s="323"/>
      <c r="M10" s="323"/>
      <c r="N10" s="323"/>
      <c r="O10" s="323"/>
      <c r="P10" s="323"/>
      <c r="Q10" s="323"/>
      <c r="R10" s="323"/>
      <c r="S10" s="323"/>
    </row>
    <row r="11" spans="1:19" ht="20.25" customHeight="1" thickBot="1">
      <c r="A11" s="317"/>
      <c r="B11" s="324"/>
      <c r="C11" s="325"/>
      <c r="D11" s="320" t="s">
        <v>187</v>
      </c>
      <c r="E11" s="321"/>
      <c r="F11" s="321"/>
      <c r="G11" s="322"/>
      <c r="H11" s="41">
        <v>8</v>
      </c>
      <c r="I11" s="293"/>
      <c r="J11" s="168"/>
      <c r="K11" s="326"/>
      <c r="L11" s="327"/>
      <c r="M11" s="327"/>
      <c r="N11" s="327"/>
      <c r="O11" s="327"/>
      <c r="P11" s="327"/>
      <c r="Q11" s="328"/>
      <c r="R11" s="267" t="s">
        <v>7</v>
      </c>
      <c r="S11" s="268" t="s">
        <v>188</v>
      </c>
    </row>
    <row r="12" spans="1:19" ht="20.25" customHeight="1" thickBot="1">
      <c r="A12" s="317"/>
      <c r="B12" s="324"/>
      <c r="C12" s="325"/>
      <c r="D12" s="320" t="s">
        <v>189</v>
      </c>
      <c r="E12" s="321"/>
      <c r="F12" s="321"/>
      <c r="G12" s="322"/>
      <c r="H12" s="41">
        <v>9</v>
      </c>
      <c r="I12" s="293"/>
      <c r="J12" s="168"/>
      <c r="K12" s="70" t="s">
        <v>18</v>
      </c>
      <c r="L12" s="71"/>
      <c r="M12" s="71"/>
      <c r="N12" s="71"/>
      <c r="O12" s="71"/>
      <c r="P12" s="71"/>
      <c r="Q12" s="71"/>
      <c r="R12" s="73" t="s">
        <v>19</v>
      </c>
      <c r="S12" s="73">
        <v>1</v>
      </c>
    </row>
    <row r="13" spans="1:19" ht="20.25" customHeight="1">
      <c r="A13" s="317"/>
      <c r="B13" s="329"/>
      <c r="C13" s="330"/>
      <c r="D13" s="320" t="s">
        <v>190</v>
      </c>
      <c r="E13" s="321"/>
      <c r="F13" s="321"/>
      <c r="G13" s="322"/>
      <c r="H13" s="41">
        <v>10</v>
      </c>
      <c r="I13" s="293"/>
      <c r="J13" s="168"/>
      <c r="K13" s="237" t="s">
        <v>191</v>
      </c>
      <c r="L13" s="219"/>
      <c r="M13" s="219"/>
      <c r="N13" s="219"/>
      <c r="O13" s="219"/>
      <c r="P13" s="219"/>
      <c r="Q13" s="220"/>
      <c r="R13" s="80">
        <v>1</v>
      </c>
      <c r="S13" s="285">
        <v>4</v>
      </c>
    </row>
    <row r="14" spans="1:19" ht="20.25" customHeight="1" thickBot="1">
      <c r="A14" s="240"/>
      <c r="B14" s="226" t="s">
        <v>192</v>
      </c>
      <c r="C14" s="226"/>
      <c r="D14" s="226"/>
      <c r="E14" s="226"/>
      <c r="F14" s="226"/>
      <c r="G14" s="226"/>
      <c r="H14" s="41">
        <v>11</v>
      </c>
      <c r="I14" s="293"/>
      <c r="J14" s="168"/>
      <c r="K14" s="331" t="s">
        <v>193</v>
      </c>
      <c r="L14" s="193" t="s">
        <v>194</v>
      </c>
      <c r="M14" s="193"/>
      <c r="N14" s="193"/>
      <c r="O14" s="193"/>
      <c r="P14" s="193"/>
      <c r="Q14" s="194"/>
      <c r="R14" s="58">
        <v>2</v>
      </c>
      <c r="S14" s="293">
        <v>1</v>
      </c>
    </row>
    <row r="15" spans="1:19" ht="20.25" customHeight="1" thickBot="1">
      <c r="A15" s="248" t="s">
        <v>76</v>
      </c>
      <c r="B15" s="249"/>
      <c r="C15" s="249"/>
      <c r="D15" s="249"/>
      <c r="E15" s="249"/>
      <c r="F15" s="249"/>
      <c r="G15" s="249"/>
      <c r="H15" s="73">
        <v>12</v>
      </c>
      <c r="I15" s="332">
        <f>SUM(I4:I14)</f>
        <v>12</v>
      </c>
      <c r="J15" s="168"/>
      <c r="K15" s="331"/>
      <c r="L15" s="192" t="s">
        <v>195</v>
      </c>
      <c r="M15" s="193" t="s">
        <v>196</v>
      </c>
      <c r="N15" s="193"/>
      <c r="O15" s="193"/>
      <c r="P15" s="193"/>
      <c r="Q15" s="194"/>
      <c r="R15" s="58">
        <v>3</v>
      </c>
      <c r="S15" s="293"/>
    </row>
    <row r="16" spans="1:19" s="101" customFormat="1" ht="20.25" customHeight="1" thickBot="1">
      <c r="A16" s="333" t="s">
        <v>197</v>
      </c>
      <c r="B16" s="333"/>
      <c r="C16" s="333"/>
      <c r="D16" s="333"/>
      <c r="E16" s="333"/>
      <c r="F16" s="333"/>
      <c r="G16" s="333"/>
      <c r="H16" s="333"/>
      <c r="I16" s="333"/>
      <c r="J16" s="334"/>
      <c r="K16" s="331"/>
      <c r="L16" s="192"/>
      <c r="M16" s="193" t="s">
        <v>198</v>
      </c>
      <c r="N16" s="193"/>
      <c r="O16" s="193"/>
      <c r="P16" s="193"/>
      <c r="Q16" s="194"/>
      <c r="R16" s="58">
        <v>4</v>
      </c>
      <c r="S16" s="293"/>
    </row>
    <row r="17" spans="1:19" s="101" customFormat="1" ht="20.25" customHeight="1">
      <c r="A17" s="335"/>
      <c r="B17" s="336"/>
      <c r="C17" s="337"/>
      <c r="D17" s="338" t="s">
        <v>7</v>
      </c>
      <c r="E17" s="339" t="s">
        <v>199</v>
      </c>
      <c r="F17" s="340"/>
      <c r="G17" s="340"/>
      <c r="H17" s="341"/>
      <c r="I17" s="334"/>
      <c r="J17" s="334"/>
      <c r="K17" s="331"/>
      <c r="L17" s="193" t="s">
        <v>200</v>
      </c>
      <c r="M17" s="193"/>
      <c r="N17" s="193"/>
      <c r="O17" s="193"/>
      <c r="P17" s="193"/>
      <c r="Q17" s="194"/>
      <c r="R17" s="58">
        <v>5</v>
      </c>
      <c r="S17" s="293">
        <v>2</v>
      </c>
    </row>
    <row r="18" spans="1:19" s="101" customFormat="1" ht="20.25" customHeight="1">
      <c r="A18" s="342"/>
      <c r="B18" s="343"/>
      <c r="C18" s="344"/>
      <c r="D18" s="345"/>
      <c r="E18" s="346" t="s">
        <v>201</v>
      </c>
      <c r="F18" s="347" t="s">
        <v>202</v>
      </c>
      <c r="G18" s="347" t="s">
        <v>203</v>
      </c>
      <c r="H18" s="348" t="s">
        <v>204</v>
      </c>
      <c r="I18" s="334"/>
      <c r="J18" s="334"/>
      <c r="K18" s="331"/>
      <c r="L18" s="196" t="s">
        <v>195</v>
      </c>
      <c r="M18" s="193" t="s">
        <v>205</v>
      </c>
      <c r="N18" s="193"/>
      <c r="O18" s="193"/>
      <c r="P18" s="193"/>
      <c r="Q18" s="194"/>
      <c r="R18" s="58">
        <v>6</v>
      </c>
      <c r="S18" s="293"/>
    </row>
    <row r="19" spans="1:19" s="101" customFormat="1" ht="36.75" customHeight="1">
      <c r="A19" s="342"/>
      <c r="B19" s="343"/>
      <c r="C19" s="344"/>
      <c r="D19" s="345"/>
      <c r="E19" s="349"/>
      <c r="F19" s="350"/>
      <c r="G19" s="350"/>
      <c r="H19" s="351"/>
      <c r="I19" s="334"/>
      <c r="J19" s="334"/>
      <c r="K19" s="331"/>
      <c r="L19" s="193" t="s">
        <v>206</v>
      </c>
      <c r="M19" s="193"/>
      <c r="N19" s="193"/>
      <c r="O19" s="193"/>
      <c r="P19" s="193"/>
      <c r="Q19" s="194"/>
      <c r="R19" s="58">
        <v>7</v>
      </c>
      <c r="S19" s="293"/>
    </row>
    <row r="20" spans="1:19" s="101" customFormat="1" ht="20.25" customHeight="1" thickBot="1">
      <c r="A20" s="342"/>
      <c r="B20" s="343"/>
      <c r="C20" s="344"/>
      <c r="D20" s="345"/>
      <c r="E20" s="349"/>
      <c r="F20" s="350"/>
      <c r="G20" s="350"/>
      <c r="H20" s="351"/>
      <c r="I20" s="334"/>
      <c r="J20" s="334"/>
      <c r="K20" s="352"/>
      <c r="L20" s="226" t="s">
        <v>207</v>
      </c>
      <c r="M20" s="226"/>
      <c r="N20" s="226"/>
      <c r="O20" s="226"/>
      <c r="P20" s="226"/>
      <c r="Q20" s="227"/>
      <c r="R20" s="85">
        <v>8</v>
      </c>
      <c r="S20" s="353"/>
    </row>
    <row r="21" spans="1:19" s="101" customFormat="1" ht="20.25" customHeight="1" thickBot="1">
      <c r="A21" s="354"/>
      <c r="B21" s="355"/>
      <c r="C21" s="356"/>
      <c r="D21" s="357"/>
      <c r="E21" s="358"/>
      <c r="F21" s="359"/>
      <c r="G21" s="359"/>
      <c r="H21" s="360"/>
      <c r="I21" s="334"/>
      <c r="J21" s="334"/>
      <c r="K21" s="248" t="s">
        <v>76</v>
      </c>
      <c r="L21" s="249"/>
      <c r="M21" s="249"/>
      <c r="N21" s="249"/>
      <c r="O21" s="249"/>
      <c r="P21" s="249"/>
      <c r="Q21" s="249"/>
      <c r="R21" s="73">
        <v>9</v>
      </c>
      <c r="S21" s="332">
        <f>SUM(S13:S20)</f>
        <v>7</v>
      </c>
    </row>
    <row r="22" spans="1:19" s="101" customFormat="1" ht="14.25" customHeight="1" thickBot="1">
      <c r="A22" s="361" t="s">
        <v>18</v>
      </c>
      <c r="B22" s="362"/>
      <c r="C22" s="363"/>
      <c r="D22" s="156" t="s">
        <v>19</v>
      </c>
      <c r="E22" s="133">
        <v>1</v>
      </c>
      <c r="F22" s="134">
        <v>2</v>
      </c>
      <c r="G22" s="134">
        <v>3</v>
      </c>
      <c r="H22" s="135">
        <v>4</v>
      </c>
      <c r="I22" s="334"/>
      <c r="J22" s="334"/>
      <c r="K22" s="334"/>
      <c r="L22" s="334"/>
      <c r="M22" s="334"/>
      <c r="N22" s="334"/>
      <c r="O22" s="334"/>
      <c r="P22" s="364"/>
      <c r="Q22" s="365"/>
      <c r="R22" s="365"/>
      <c r="S22" s="334"/>
    </row>
    <row r="23" spans="1:19" s="101" customFormat="1" ht="30" customHeight="1">
      <c r="A23" s="366" t="s">
        <v>208</v>
      </c>
      <c r="B23" s="367"/>
      <c r="C23" s="368"/>
      <c r="D23" s="138">
        <v>1</v>
      </c>
      <c r="E23" s="369"/>
      <c r="F23" s="370"/>
      <c r="G23" s="370"/>
      <c r="H23" s="371"/>
      <c r="I23" s="334"/>
      <c r="J23" s="372"/>
      <c r="K23" s="373" t="s">
        <v>209</v>
      </c>
      <c r="L23" s="373"/>
      <c r="M23" s="373"/>
      <c r="N23" s="373"/>
      <c r="O23" s="373"/>
      <c r="P23" s="374" t="s">
        <v>210</v>
      </c>
      <c r="Q23" s="375"/>
      <c r="R23" s="376" t="s">
        <v>211</v>
      </c>
      <c r="S23" s="377"/>
    </row>
    <row r="24" spans="1:19" s="101" customFormat="1" ht="39.75" customHeight="1">
      <c r="A24" s="378" t="s">
        <v>23</v>
      </c>
      <c r="B24" s="379" t="s">
        <v>212</v>
      </c>
      <c r="C24" s="380"/>
      <c r="D24" s="144">
        <v>2</v>
      </c>
      <c r="E24" s="381"/>
      <c r="F24" s="304"/>
      <c r="G24" s="304"/>
      <c r="H24" s="305"/>
      <c r="I24" s="334"/>
      <c r="J24" s="372"/>
      <c r="K24" s="373"/>
      <c r="L24" s="373"/>
      <c r="M24" s="373"/>
      <c r="N24" s="373"/>
      <c r="O24" s="373"/>
      <c r="P24" s="375"/>
      <c r="Q24" s="375"/>
      <c r="R24" s="377"/>
      <c r="S24" s="377"/>
    </row>
    <row r="25" spans="1:19" s="101" customFormat="1" ht="30" customHeight="1">
      <c r="A25" s="382" t="s">
        <v>213</v>
      </c>
      <c r="B25" s="383"/>
      <c r="C25" s="384"/>
      <c r="D25" s="144">
        <v>3</v>
      </c>
      <c r="E25" s="381"/>
      <c r="F25" s="304"/>
      <c r="G25" s="304"/>
      <c r="H25" s="305"/>
      <c r="I25" s="334"/>
      <c r="J25" s="372"/>
      <c r="K25" s="373" t="s">
        <v>214</v>
      </c>
      <c r="L25" s="373"/>
      <c r="M25" s="373"/>
      <c r="N25" s="373"/>
      <c r="O25" s="373"/>
      <c r="P25" s="374" t="s">
        <v>210</v>
      </c>
      <c r="Q25" s="375"/>
      <c r="R25" s="376" t="s">
        <v>211</v>
      </c>
      <c r="S25" s="377"/>
    </row>
    <row r="26" spans="1:19" s="101" customFormat="1" ht="43.5" customHeight="1">
      <c r="A26" s="385" t="s">
        <v>215</v>
      </c>
      <c r="B26" s="383" t="s">
        <v>216</v>
      </c>
      <c r="C26" s="384"/>
      <c r="D26" s="144">
        <v>4</v>
      </c>
      <c r="E26" s="381"/>
      <c r="F26" s="304"/>
      <c r="G26" s="304"/>
      <c r="H26" s="305"/>
      <c r="I26" s="334"/>
      <c r="J26" s="372"/>
      <c r="K26" s="373"/>
      <c r="L26" s="373"/>
      <c r="M26" s="373"/>
      <c r="N26" s="373"/>
      <c r="O26" s="373"/>
      <c r="P26" s="375"/>
      <c r="Q26" s="375"/>
      <c r="R26" s="377"/>
      <c r="S26" s="377"/>
    </row>
    <row r="27" spans="1:19" s="101" customFormat="1" ht="18" customHeight="1">
      <c r="A27" s="385"/>
      <c r="B27" s="383" t="s">
        <v>200</v>
      </c>
      <c r="C27" s="384"/>
      <c r="D27" s="144">
        <v>5</v>
      </c>
      <c r="E27" s="381"/>
      <c r="F27" s="304"/>
      <c r="G27" s="304"/>
      <c r="H27" s="305"/>
      <c r="I27" s="334"/>
      <c r="J27" s="372"/>
      <c r="K27" s="373" t="s">
        <v>217</v>
      </c>
      <c r="L27" s="373"/>
      <c r="M27" s="373"/>
      <c r="N27" s="373"/>
      <c r="O27" s="373"/>
      <c r="P27" s="374" t="s">
        <v>210</v>
      </c>
      <c r="Q27" s="375"/>
      <c r="R27" s="376" t="s">
        <v>211</v>
      </c>
      <c r="S27" s="377"/>
    </row>
    <row r="28" spans="1:19" s="101" customFormat="1" ht="30" customHeight="1">
      <c r="A28" s="385"/>
      <c r="B28" s="386" t="s">
        <v>26</v>
      </c>
      <c r="C28" s="387" t="s">
        <v>218</v>
      </c>
      <c r="D28" s="144">
        <v>6</v>
      </c>
      <c r="E28" s="381"/>
      <c r="F28" s="304"/>
      <c r="G28" s="304"/>
      <c r="H28" s="305"/>
      <c r="I28" s="334"/>
      <c r="J28" s="372"/>
      <c r="K28" s="373"/>
      <c r="L28" s="373"/>
      <c r="M28" s="373"/>
      <c r="N28" s="373"/>
      <c r="O28" s="373"/>
      <c r="P28" s="375"/>
      <c r="Q28" s="375"/>
      <c r="R28" s="377"/>
      <c r="S28" s="377"/>
    </row>
    <row r="29" spans="1:19" s="101" customFormat="1" ht="43.5" customHeight="1">
      <c r="A29" s="385"/>
      <c r="B29" s="379" t="s">
        <v>219</v>
      </c>
      <c r="C29" s="380"/>
      <c r="D29" s="144">
        <v>7</v>
      </c>
      <c r="E29" s="381"/>
      <c r="F29" s="304"/>
      <c r="G29" s="304"/>
      <c r="H29" s="305"/>
      <c r="I29" s="334"/>
      <c r="J29" s="372"/>
      <c r="K29" s="388" t="s">
        <v>220</v>
      </c>
      <c r="L29" s="388"/>
      <c r="M29" s="388"/>
      <c r="N29" s="388"/>
      <c r="O29" s="388"/>
      <c r="P29" s="388"/>
      <c r="Q29" s="388"/>
      <c r="R29" s="388"/>
      <c r="S29" s="388"/>
    </row>
    <row r="30" spans="1:19" s="101" customFormat="1" ht="43.5" customHeight="1">
      <c r="A30" s="385"/>
      <c r="B30" s="383" t="s">
        <v>221</v>
      </c>
      <c r="C30" s="384"/>
      <c r="D30" s="144">
        <v>8</v>
      </c>
      <c r="E30" s="381"/>
      <c r="F30" s="304"/>
      <c r="G30" s="304"/>
      <c r="H30" s="305"/>
      <c r="I30" s="334"/>
      <c r="J30" s="372"/>
      <c r="K30" s="334" t="s">
        <v>222</v>
      </c>
      <c r="L30" s="334"/>
      <c r="M30" s="334"/>
      <c r="N30" s="334"/>
      <c r="O30" s="334"/>
      <c r="P30" s="334"/>
      <c r="Q30" s="334"/>
      <c r="R30" s="334"/>
      <c r="S30" s="334"/>
    </row>
    <row r="31" spans="1:19" s="101" customFormat="1" ht="18" customHeight="1">
      <c r="A31" s="382" t="s">
        <v>223</v>
      </c>
      <c r="B31" s="383"/>
      <c r="C31" s="384"/>
      <c r="D31" s="144">
        <v>9</v>
      </c>
      <c r="E31" s="381"/>
      <c r="F31" s="304"/>
      <c r="G31" s="304"/>
      <c r="H31" s="305"/>
      <c r="I31" s="334"/>
      <c r="J31" s="372"/>
      <c r="K31" s="334" t="s">
        <v>224</v>
      </c>
      <c r="L31" s="334"/>
      <c r="M31" s="389"/>
      <c r="N31" s="389"/>
      <c r="O31" s="389"/>
      <c r="P31" s="334"/>
      <c r="Q31" s="334"/>
      <c r="R31" s="334"/>
      <c r="S31" s="334"/>
    </row>
    <row r="32" spans="1:19" s="101" customFormat="1" ht="18" customHeight="1">
      <c r="A32" s="382" t="s">
        <v>225</v>
      </c>
      <c r="B32" s="383"/>
      <c r="C32" s="384"/>
      <c r="D32" s="144">
        <v>10</v>
      </c>
      <c r="E32" s="381"/>
      <c r="F32" s="304"/>
      <c r="G32" s="304"/>
      <c r="H32" s="305"/>
      <c r="I32" s="334"/>
      <c r="J32" s="372"/>
      <c r="K32" s="334" t="s">
        <v>226</v>
      </c>
      <c r="L32" s="334"/>
      <c r="M32" s="390"/>
      <c r="N32" s="390"/>
      <c r="O32" s="390"/>
      <c r="P32" s="334"/>
      <c r="Q32" s="334" t="s">
        <v>227</v>
      </c>
      <c r="R32" s="334"/>
      <c r="S32" s="334"/>
    </row>
    <row r="33" spans="1:19" s="101" customFormat="1" ht="30" customHeight="1" thickBot="1">
      <c r="A33" s="391" t="s">
        <v>228</v>
      </c>
      <c r="B33" s="392"/>
      <c r="C33" s="393"/>
      <c r="D33" s="150">
        <v>11</v>
      </c>
      <c r="E33" s="394"/>
      <c r="F33" s="308"/>
      <c r="G33" s="308"/>
      <c r="H33" s="309"/>
      <c r="I33" s="334"/>
      <c r="J33" s="372"/>
      <c r="K33" s="334"/>
      <c r="L33" s="334"/>
      <c r="M33" s="334"/>
      <c r="N33" s="334"/>
      <c r="O33" s="334"/>
      <c r="P33" s="334"/>
      <c r="Q33" s="334"/>
      <c r="R33" s="334"/>
      <c r="S33" s="334"/>
    </row>
    <row r="34" spans="1:19" s="101" customFormat="1" ht="16.5" customHeight="1" thickBot="1">
      <c r="A34" s="395" t="s">
        <v>76</v>
      </c>
      <c r="B34" s="396"/>
      <c r="C34" s="397"/>
      <c r="D34" s="156">
        <v>12</v>
      </c>
      <c r="E34" s="313">
        <f>SUM(E23:E33)</f>
        <v>0</v>
      </c>
      <c r="F34" s="314">
        <f>SUM(F23:F33)</f>
        <v>0</v>
      </c>
      <c r="G34" s="314">
        <f>SUM(G23:G33)</f>
        <v>0</v>
      </c>
      <c r="H34" s="315">
        <f>SUM(H23:H33)</f>
        <v>0</v>
      </c>
      <c r="I34" s="334"/>
      <c r="J34" s="372"/>
      <c r="K34" s="334"/>
      <c r="L34" s="334"/>
      <c r="M34" s="334"/>
      <c r="N34" s="334"/>
      <c r="O34" s="334"/>
      <c r="P34" s="334"/>
      <c r="Q34" s="334"/>
      <c r="R34" s="334"/>
      <c r="S34" s="334"/>
    </row>
    <row r="35" spans="11:19" s="398" customFormat="1" ht="12.75">
      <c r="K35" s="101"/>
      <c r="L35" s="101"/>
      <c r="M35" s="101"/>
      <c r="N35" s="101"/>
      <c r="O35" s="101"/>
      <c r="P35" s="101"/>
      <c r="Q35" s="101"/>
      <c r="R35" s="101"/>
      <c r="S35" s="101"/>
    </row>
    <row r="36" spans="11:19" s="398" customFormat="1" ht="12.75">
      <c r="K36" s="101"/>
      <c r="L36" s="101"/>
      <c r="M36" s="101"/>
      <c r="N36" s="101"/>
      <c r="O36" s="101"/>
      <c r="P36" s="101"/>
      <c r="Q36" s="101"/>
      <c r="R36" s="101"/>
      <c r="S36" s="101"/>
    </row>
    <row r="37" spans="11:19" s="398" customFormat="1" ht="12.75">
      <c r="K37" s="101"/>
      <c r="L37" s="101"/>
      <c r="M37" s="101"/>
      <c r="N37" s="101"/>
      <c r="O37" s="101"/>
      <c r="P37" s="101"/>
      <c r="Q37" s="101"/>
      <c r="R37" s="101"/>
      <c r="S37" s="101"/>
    </row>
    <row r="38" spans="11:19" s="398" customFormat="1" ht="12.75">
      <c r="K38" s="101"/>
      <c r="L38" s="101"/>
      <c r="M38" s="101"/>
      <c r="N38" s="101"/>
      <c r="O38" s="101"/>
      <c r="P38" s="101"/>
      <c r="Q38" s="101"/>
      <c r="R38" s="101"/>
      <c r="S38" s="101"/>
    </row>
    <row r="39" s="398" customFormat="1" ht="12.75">
      <c r="K39" s="399"/>
    </row>
    <row r="40" s="398" customFormat="1" ht="12.75">
      <c r="K40" s="399"/>
    </row>
    <row r="41" s="398" customFormat="1" ht="12.75">
      <c r="K41" s="399"/>
    </row>
    <row r="42" s="398" customFormat="1" ht="12.75">
      <c r="K42" s="399"/>
    </row>
    <row r="43" s="398" customFormat="1" ht="12.75">
      <c r="K43" s="399"/>
    </row>
    <row r="44" s="398" customFormat="1" ht="12.75">
      <c r="K44" s="399"/>
    </row>
    <row r="45" s="398" customFormat="1" ht="12.75"/>
    <row r="46" spans="11:19" s="101" customFormat="1" ht="12.75">
      <c r="K46" s="398"/>
      <c r="L46" s="398"/>
      <c r="M46" s="398"/>
      <c r="N46" s="398"/>
      <c r="O46" s="398"/>
      <c r="P46" s="398"/>
      <c r="Q46" s="398"/>
      <c r="R46" s="398"/>
      <c r="S46" s="398"/>
    </row>
    <row r="47" spans="11:19" s="101" customFormat="1" ht="12.75">
      <c r="K47" s="398"/>
      <c r="L47" s="398"/>
      <c r="M47" s="398"/>
      <c r="N47" s="398"/>
      <c r="O47" s="398"/>
      <c r="P47" s="398"/>
      <c r="Q47" s="398"/>
      <c r="R47" s="398"/>
      <c r="S47" s="398"/>
    </row>
    <row r="48" spans="11:19" s="101" customFormat="1" ht="12.75">
      <c r="K48" s="398"/>
      <c r="L48" s="398"/>
      <c r="M48" s="398"/>
      <c r="N48" s="398"/>
      <c r="O48" s="398"/>
      <c r="P48" s="398"/>
      <c r="Q48" s="398"/>
      <c r="R48" s="398"/>
      <c r="S48" s="398"/>
    </row>
    <row r="49" spans="11:19" s="101" customFormat="1" ht="12.75">
      <c r="K49" s="398"/>
      <c r="L49" s="398"/>
      <c r="M49" s="398"/>
      <c r="N49" s="398"/>
      <c r="O49" s="398"/>
      <c r="P49" s="398"/>
      <c r="Q49" s="398"/>
      <c r="R49" s="398"/>
      <c r="S49" s="398"/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/>
    <row r="56" s="101" customFormat="1" ht="12.75"/>
    <row r="57" s="101" customFormat="1" ht="12.75"/>
    <row r="58" s="101" customFormat="1" ht="12.75"/>
    <row r="59" s="101" customFormat="1" ht="12.75"/>
    <row r="60" spans="11:19" ht="12.75">
      <c r="K60" s="101"/>
      <c r="L60" s="101"/>
      <c r="M60" s="101"/>
      <c r="N60" s="101"/>
      <c r="O60" s="101"/>
      <c r="P60" s="101"/>
      <c r="Q60" s="101"/>
      <c r="R60" s="101"/>
      <c r="S60" s="101"/>
    </row>
    <row r="61" spans="11:19" ht="12.75">
      <c r="K61" s="101"/>
      <c r="L61" s="101"/>
      <c r="M61" s="101"/>
      <c r="N61" s="101"/>
      <c r="O61" s="101"/>
      <c r="P61" s="101"/>
      <c r="Q61" s="101"/>
      <c r="R61" s="101"/>
      <c r="S61" s="101"/>
    </row>
    <row r="62" spans="11:19" ht="12.75">
      <c r="K62" s="101"/>
      <c r="L62" s="101"/>
      <c r="M62" s="101"/>
      <c r="N62" s="101"/>
      <c r="O62" s="101"/>
      <c r="P62" s="101"/>
      <c r="Q62" s="101"/>
      <c r="R62" s="101"/>
      <c r="S62" s="101"/>
    </row>
    <row r="63" spans="11:19" ht="12.75">
      <c r="K63" s="101"/>
      <c r="L63" s="101"/>
      <c r="M63" s="101"/>
      <c r="N63" s="101"/>
      <c r="O63" s="101"/>
      <c r="P63" s="101"/>
      <c r="Q63" s="101"/>
      <c r="R63" s="101"/>
      <c r="S63" s="101"/>
    </row>
  </sheetData>
  <sheetProtection sheet="1" objects="1" scenarios="1"/>
  <mergeCells count="76">
    <mergeCell ref="A32:C32"/>
    <mergeCell ref="A33:C33"/>
    <mergeCell ref="A34:C34"/>
    <mergeCell ref="P27:Q28"/>
    <mergeCell ref="R27:S28"/>
    <mergeCell ref="B29:C29"/>
    <mergeCell ref="K29:S29"/>
    <mergeCell ref="B30:C30"/>
    <mergeCell ref="A31:C31"/>
    <mergeCell ref="M31:O31"/>
    <mergeCell ref="R23:S24"/>
    <mergeCell ref="B24:C24"/>
    <mergeCell ref="A25:C25"/>
    <mergeCell ref="K25:O26"/>
    <mergeCell ref="P25:Q26"/>
    <mergeCell ref="R25:S26"/>
    <mergeCell ref="A26:A30"/>
    <mergeCell ref="B26:C26"/>
    <mergeCell ref="B27:C27"/>
    <mergeCell ref="K27:O28"/>
    <mergeCell ref="L20:Q20"/>
    <mergeCell ref="K21:Q21"/>
    <mergeCell ref="A22:C22"/>
    <mergeCell ref="A23:C23"/>
    <mergeCell ref="K23:O24"/>
    <mergeCell ref="P23:Q24"/>
    <mergeCell ref="A17:C21"/>
    <mergeCell ref="D17:D21"/>
    <mergeCell ref="E17:H17"/>
    <mergeCell ref="L17:Q17"/>
    <mergeCell ref="E18:E21"/>
    <mergeCell ref="F18:F21"/>
    <mergeCell ref="G18:G21"/>
    <mergeCell ref="H18:H21"/>
    <mergeCell ref="M18:Q18"/>
    <mergeCell ref="L19:Q19"/>
    <mergeCell ref="D13:G13"/>
    <mergeCell ref="K13:Q13"/>
    <mergeCell ref="B14:G14"/>
    <mergeCell ref="K14:K20"/>
    <mergeCell ref="L14:Q14"/>
    <mergeCell ref="A15:G15"/>
    <mergeCell ref="L15:L16"/>
    <mergeCell ref="M15:Q15"/>
    <mergeCell ref="A16:I16"/>
    <mergeCell ref="M16:Q16"/>
    <mergeCell ref="B8:G8"/>
    <mergeCell ref="K8:M8"/>
    <mergeCell ref="B9:G9"/>
    <mergeCell ref="K9:S10"/>
    <mergeCell ref="B10:C13"/>
    <mergeCell ref="D10:G10"/>
    <mergeCell ref="D11:G11"/>
    <mergeCell ref="K11:Q11"/>
    <mergeCell ref="D12:G12"/>
    <mergeCell ref="K12:Q12"/>
    <mergeCell ref="A4:G4"/>
    <mergeCell ref="K4:M4"/>
    <mergeCell ref="A5:G5"/>
    <mergeCell ref="K5:M5"/>
    <mergeCell ref="A6:A14"/>
    <mergeCell ref="B6:G6"/>
    <mergeCell ref="K6:K7"/>
    <mergeCell ref="L6:M6"/>
    <mergeCell ref="C7:G7"/>
    <mergeCell ref="L7:M7"/>
    <mergeCell ref="A1:I1"/>
    <mergeCell ref="K1:S1"/>
    <mergeCell ref="K2:M3"/>
    <mergeCell ref="N2:N3"/>
    <mergeCell ref="O2:O3"/>
    <mergeCell ref="P2:P3"/>
    <mergeCell ref="Q2:Q3"/>
    <mergeCell ref="R2:R3"/>
    <mergeCell ref="S2:S3"/>
    <mergeCell ref="A3:G3"/>
  </mergeCells>
  <dataValidations count="2">
    <dataValidation type="whole" operator="notBetween" allowBlank="1" showInputMessage="1" showErrorMessage="1" sqref="I4:I14 S13:S20">
      <formula1>-100</formula1>
      <formula2>0</formula2>
    </dataValidation>
    <dataValidation type="whole" operator="notBetween" allowBlank="1" showInputMessage="1" showErrorMessage="1" errorTitle="Робота органів слідства" sqref="O5:S7 E23:H33">
      <formula1>-100</formula1>
      <formula2>0</formula2>
    </dataValidation>
  </dataValidations>
  <printOptions horizontalCentered="1"/>
  <pageMargins left="0.3937007874015748" right="0.3937007874015748" top="0.3937007874015748" bottom="1.1811023622047245" header="0.1968503937007874" footer="0.1968503937007874"/>
  <pageSetup fitToWidth="2" fitToHeight="1" horizontalDpi="600" verticalDpi="600" orientation="portrait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stat1</dc:creator>
  <cp:keywords/>
  <dc:description/>
  <cp:lastModifiedBy>stat1</cp:lastModifiedBy>
  <cp:lastPrinted>2014-07-04T09:17:44Z</cp:lastPrinted>
  <dcterms:created xsi:type="dcterms:W3CDTF">2014-07-04T09:17:01Z</dcterms:created>
  <dcterms:modified xsi:type="dcterms:W3CDTF">2014-07-04T09:24:33Z</dcterms:modified>
  <cp:category/>
  <cp:version/>
  <cp:contentType/>
  <cp:contentStatus/>
</cp:coreProperties>
</file>