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Титульний" sheetId="1" r:id="rId1"/>
    <sheet name="Таблиця 1" sheetId="2" r:id="rId2"/>
    <sheet name="Таб 1" sheetId="3" r:id="rId3"/>
    <sheet name="Таб 1.1" sheetId="4" r:id="rId4"/>
    <sheet name="Таб 2-3" sheetId="5" r:id="rId5"/>
    <sheet name="Таб 4-6" sheetId="6" r:id="rId6"/>
    <sheet name="Таб 7-10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3">[2]!EndSeller</definedName>
    <definedName name="EndSeller" localSheetId="0">[3]!EndSeller</definedName>
    <definedName name="EndSeller">[4]!EndSeller</definedName>
    <definedName name="FindIt" localSheetId="3">[2]!FindIt</definedName>
    <definedName name="FindIt" localSheetId="0">[3]!FindIt</definedName>
    <definedName name="FindIt">[4]!FindIt</definedName>
    <definedName name="FuncRange" localSheetId="3">#REF!</definedName>
    <definedName name="FuncRange">#REF!</definedName>
    <definedName name="New" localSheetId="3">[2]!RegisterReceipt</definedName>
    <definedName name="New">[4]!RegisterReceipt</definedName>
    <definedName name="RegisterReceipt" localSheetId="3">[2]!RegisterReceipt</definedName>
    <definedName name="RegisterReceipt" localSheetId="0">[3]!RegisterReceipt</definedName>
    <definedName name="RegisterReceipt">[4]!RegisterReceipt</definedName>
    <definedName name="Search" localSheetId="3">[5]!Search</definedName>
    <definedName name="Search" localSheetId="0">[6]!Search</definedName>
    <definedName name="Search">[7]!Search</definedName>
    <definedName name="SortRange" localSheetId="3">#REF!</definedName>
    <definedName name="SortRange">#REF!</definedName>
    <definedName name="SortRUSAsc" localSheetId="3">[5]!SortRUSAsc</definedName>
    <definedName name="SortRUSAsc" localSheetId="0">[6]!SortRUSAsc</definedName>
    <definedName name="SortRUSAsc">[7]!SortRUSAsc</definedName>
    <definedName name="SortRUSDesc" localSheetId="3">[5]!SortRUSDesc</definedName>
    <definedName name="SortRUSDesc" localSheetId="0">[6]!SortRUSDesc</definedName>
    <definedName name="SortRUSDesc">[7]!SortRUSDesc</definedName>
    <definedName name="SortUSAAsc" localSheetId="3">[5]!SortUSAAsc</definedName>
    <definedName name="SortUSAAsc" localSheetId="0">[6]!SortUSAAsc</definedName>
    <definedName name="SortUSAAsc">[7]!SortUSAAsc</definedName>
    <definedName name="SortUSADesc" localSheetId="3">[5]!SortUSADesc</definedName>
    <definedName name="SortUSADesc" localSheetId="0">[6]!SortUSADesc</definedName>
    <definedName name="SortUSADesc">[7]!SortUSADesc</definedName>
    <definedName name="_xlnm.Print_Area" localSheetId="2">'Таб 1'!$A$1:$J$30</definedName>
    <definedName name="_xlnm.Print_Area" localSheetId="3">'Таб 1.1'!$A$1:$L$33</definedName>
    <definedName name="_xlnm.Print_Area" localSheetId="4">'Таб 2-3'!$A$1:$G$41</definedName>
    <definedName name="_xlnm.Print_Area" localSheetId="1">'Таблиця 1'!$A$2:$J$41</definedName>
    <definedName name="_xlnm.Print_Area" localSheetId="0">'Титульний'!$A$1:$G$23</definedName>
    <definedName name="Туц" localSheetId="3">[2]!EndSeller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<sst xmlns="http://schemas.openxmlformats.org/spreadsheetml/2006/main" count="403" uniqueCount="248">
  <si>
    <t>року</t>
  </si>
  <si>
    <t>D:\stat\</t>
  </si>
  <si>
    <t>Прокуратура Закарпатської області</t>
  </si>
  <si>
    <t>3 місяці</t>
  </si>
  <si>
    <t>Таблиця 1. Кримінальні провадження, у яких закінчено досудове розслідування (без повторних)</t>
  </si>
  <si>
    <t>6 місяців</t>
  </si>
  <si>
    <t>рядок</t>
  </si>
  <si>
    <t>Направлено до суду кримінальних проваджень з обвинувальним актом</t>
  </si>
  <si>
    <t xml:space="preserve">Направлено клопотань до суду для звільнення від кримінальної відповідальності </t>
  </si>
  <si>
    <t>Закрито кримінальних проваджень</t>
  </si>
  <si>
    <t>9 місяців</t>
  </si>
  <si>
    <t>усього</t>
  </si>
  <si>
    <t>стосовно якої кількості осіб</t>
  </si>
  <si>
    <t>у т.ч. за  п.п. 1-3 ч. 1 ст.284 КПК</t>
  </si>
  <si>
    <t>12 місяців</t>
  </si>
  <si>
    <t>а</t>
  </si>
  <si>
    <t>б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</si>
  <si>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</si>
  <si>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з них:</t>
  </si>
  <si>
    <t>У сфері службової діяльності</t>
  </si>
  <si>
    <t>у т.ч.:</t>
  </si>
  <si>
    <t>ловживання владою або службовим становищем (ст. 364)</t>
  </si>
  <si>
    <t>службова недбалість (ст. 367)</t>
  </si>
  <si>
    <t>злочини щодо хабарництва (ст.ст. 368-370)</t>
  </si>
  <si>
    <t>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</si>
  <si>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</si>
  <si>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</si>
  <si>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</si>
  <si>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</si>
  <si>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</si>
  <si>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</si>
  <si>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 xml:space="preserve"> У сфері службової діяльності</t>
  </si>
  <si>
    <t>зловживання владою або службовим становищем (ст. 364)</t>
  </si>
  <si>
    <t>злочини щодо хабарництва (ст. ст. 368-370)</t>
  </si>
  <si>
    <t>інші кримінальні правопорушення, вчинені у сфері службової діяльності</t>
  </si>
  <si>
    <t>Кримінальні правопорушення, вчинені працівниками правоохоронних органів</t>
  </si>
  <si>
    <t>органів внутрішніх справ</t>
  </si>
  <si>
    <t>Національної  гвардії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</si>
  <si>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</si>
  <si>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</si>
  <si>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</si>
  <si>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</si>
  <si>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</si>
  <si>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</si>
  <si>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</si>
  <si>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</si>
  <si>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</si>
  <si>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</si>
  <si>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</si>
  <si>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 xml:space="preserve">У сфері службової діяльності </t>
  </si>
  <si>
    <t>перевищення влади або службових повноважень (ст. 365)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</si>
  <si>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</si>
  <si>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</si>
  <si>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</si>
  <si>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</si>
  <si>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</si>
  <si>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</si>
  <si>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</si>
  <si>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Інші кримінальні правопорушення</t>
  </si>
  <si>
    <t>УСЬОГО</t>
  </si>
  <si>
    <t>провадження про правопорушення, вчинені ОГ та ЗО</t>
  </si>
  <si>
    <t>x</t>
  </si>
  <si>
    <t>провадження про корупційні правопорушення</t>
  </si>
  <si>
    <t>провадження про правопорушення, вчинені у сфері земельних правовідносин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</si>
  <si>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</si>
  <si>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</si>
  <si>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>Контрольний рядок</t>
  </si>
  <si>
    <t xml:space="preserve">Додаток 1
до звітності за формою № 1-СЛ "Про роботу органів досудового розслідування",
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</si>
  <si>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</si>
  <si>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Про катування та інше жорстоке поводження з особами</t>
  </si>
  <si>
    <t>у т.ч.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</si>
  <si>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</si>
  <si>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</si>
  <si>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</si>
  <si>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</si>
  <si>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</si>
  <si>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</si>
  <si>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зі смертельними наслідками</t>
  </si>
  <si>
    <t>a</t>
  </si>
  <si>
    <t>Розслідувалось кримінальних проваджень</t>
  </si>
  <si>
    <t>у т.ч. стосовно працівників:</t>
  </si>
  <si>
    <t>МВС</t>
  </si>
  <si>
    <t>Національної гвардії</t>
  </si>
  <si>
    <t>ДФС</t>
  </si>
  <si>
    <t>СБУ</t>
  </si>
  <si>
    <t>ДПтС</t>
  </si>
  <si>
    <t>З них: розпочатих у поточному році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</si>
  <si>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</si>
  <si>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відповідальності</t>
  </si>
  <si>
    <t>Направлено за підслідністю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</si>
  <si>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</si>
  <si>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</si>
  <si>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</si>
  <si>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</si>
  <si>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</si>
  <si>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</si>
  <si>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</si>
  <si>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5)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</si>
  <si>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</si>
  <si>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</si>
  <si>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</si>
  <si>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</si>
  <si>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</si>
  <si>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</si>
  <si>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</si>
  <si>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</si>
  <si>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</si>
  <si>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</si>
  <si>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</si>
  <si>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</si>
  <si>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</si>
  <si>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</si>
  <si>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</si>
  <si>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</si>
  <si>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</si>
  <si>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</si>
  <si>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</si>
  <si>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</si>
  <si>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</si>
  <si>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</si>
  <si>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</si>
  <si>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</si>
  <si>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Число слідчих (станом на 01.01)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</si>
  <si>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</si>
  <si>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</si>
  <si>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</si>
  <si>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</si>
  <si>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</si>
  <si>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до 3 місяців</t>
  </si>
  <si>
    <t>від 3 до 6 місяців</t>
  </si>
  <si>
    <t>від 6 місяців до 1 року</t>
  </si>
  <si>
    <t>Таблиця 4. Підстави закриття кримінальних проваджень (без повторно закритих)</t>
  </si>
  <si>
    <t>Таблиця 6. Зупинені кримінальні провадження (без повторно зупинених)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</si>
  <si>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</si>
  <si>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</si>
  <si>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Залишок зупинених кримінальних проваджень на кінець звітного періоду</t>
  </si>
  <si>
    <t>п. 2 ст. 284 КПК  (за відсутністю складу кримінального правопорушення)</t>
  </si>
  <si>
    <t>зупинені вперше в поточному році</t>
  </si>
  <si>
    <t>п. 3 ст. 284 КПК (за невстановленням доказів винуватості особи)</t>
  </si>
  <si>
    <t>Зупинено кримінальних проваджень унаслідок захворювання підозрюваного (п.1 ст. 280 КПК)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</si>
  <si>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</si>
  <si>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</si>
  <si>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Підозрюваний ухиляється від слідства (п. 2 ст. 280 КПК)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</si>
  <si>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</si>
  <si>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</si>
  <si>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>За необхідності виконання процесуальних дій у межах міжнародного співробітництва (п.3 ст. 280 КПК)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</si>
  <si>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</si>
  <si>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</si>
  <si>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</si>
  <si>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</si>
  <si>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</si>
  <si>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</si>
  <si>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</si>
  <si>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трималося під вартою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</si>
  <si>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</si>
  <si>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</si>
  <si>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</si>
  <si>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</si>
  <si>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</si>
  <si>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</si>
  <si>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7. Затримання осіб як підозрюваних, обрання запобіжного заходу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</si>
  <si>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</si>
  <si>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</si>
  <si>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</si>
  <si>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</si>
  <si>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t>У т.ч. вилучено грошей та цінностей (для забезпечення відшкодування збитків) на суму (у тис. грн.)</t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</si>
  <si>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</si>
  <si>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</si>
  <si>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</si>
  <si>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</si>
  <si>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інтересам держави та територіальних громад</t>
  </si>
  <si>
    <t>за непідтвердженням підозри у вчиненні злочину</t>
  </si>
  <si>
    <t>про земельні правовідносини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</si>
  <si>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</si>
  <si>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</si>
  <si>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</si>
  <si>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</si>
  <si>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</si>
  <si>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Всього</t>
  </si>
  <si>
    <t>з них:
у зв’язку з обранням
інших запобіжних
заходів</t>
  </si>
  <si>
    <t>домашній арешт</t>
  </si>
  <si>
    <t>застава</t>
  </si>
  <si>
    <t>Повернуто справ судом для проведення додаткового розслідування</t>
  </si>
  <si>
    <t>особиста порука</t>
  </si>
  <si>
    <t xml:space="preserve">з них: </t>
  </si>
  <si>
    <t>направлено до суду з обвинувальним актом</t>
  </si>
  <si>
    <t xml:space="preserve">особисте зобов’язання </t>
  </si>
  <si>
    <t xml:space="preserve">у т. ч. </t>
  </si>
  <si>
    <t>з угодами про примирення</t>
  </si>
  <si>
    <t>у зв’язку із скасуванням апеляційним судом постанови суду про тримання під вартою</t>
  </si>
  <si>
    <t>з угодами про визнання винуватості</t>
  </si>
  <si>
    <t>закрито</t>
  </si>
  <si>
    <t xml:space="preserve">Таблиця 8. Повернення судом кримінальних проваджень прокурору та результати їх розслідування </t>
  </si>
  <si>
    <t>за п. п. 1-3 ст. 284 КПК України</t>
  </si>
  <si>
    <t>Повернуто проваджень, у тому числі:</t>
  </si>
  <si>
    <t>направлено до суду клопотань для звільнення від кримінальної відповідальності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</si>
  <si>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</si>
  <si>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</si>
  <si>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</si>
  <si>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проваджень на підставі п. 1 ч. 3 ст. 314,  п.2 ч.2 ст. 407 КПК</t>
  </si>
  <si>
    <t>направлено за підслідністю до інших правоохоронних органів</t>
  </si>
  <si>
    <t>Прокурор</t>
  </si>
  <si>
    <r>
      <t xml:space="preserve">__________________
</t>
    </r>
    <r>
      <rPr>
        <sz val="10"/>
        <rFont val="Times New Roman"/>
        <family val="1"/>
      </rPr>
      <t>(П.І.Б.)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</si>
  <si>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</si>
  <si>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Усього надійшло кримінальних проваджень із судів</t>
  </si>
  <si>
    <t>Начальник слідчого
відділу (управління)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</si>
  <si>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</si>
  <si>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</si>
  <si>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Виконавець</t>
  </si>
  <si>
    <t>з них (з рядка 3):</t>
  </si>
  <si>
    <t>направлено кримінальних проваджень до суду з обвинувальним актом</t>
  </si>
  <si>
    <t>Телефон: __________________ факс: ____________________ електронна пошта: ___________________________</t>
  </si>
  <si>
    <t>за п.п. 1-3 ст. 284 КПК України</t>
  </si>
  <si>
    <t>Звіт складено в _____ примірниках</t>
  </si>
  <si>
    <t>Прим. №1</t>
  </si>
  <si>
    <t>направлено до суду клопотань про застосування заходів медичного характеру</t>
  </si>
  <si>
    <t>Прим. №2</t>
  </si>
  <si>
    <t>Вих. № ___   “___” ______________200__р.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</si>
  <si>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</si>
  <si>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</si>
  <si>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</si>
  <si>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ЗВІТНІСТЬ</t>
  </si>
  <si>
    <t>ПРО РОБОТУ</t>
  </si>
  <si>
    <t>ОРГАНІВ ДОСУДОВОГО РОЗСЛІДУВАННЯ</t>
  </si>
  <si>
    <t>за 3 місяці 2015 року</t>
  </si>
  <si>
    <t xml:space="preserve">Подають: </t>
  </si>
  <si>
    <t>Терміни
подання</t>
  </si>
  <si>
    <t>Форма №1 СЛ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</si>
  <si>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</si>
  <si>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до 2 числа за звітним періодом</t>
  </si>
  <si>
    <t>квартальна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</si>
  <si>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</si>
  <si>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</si>
  <si>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</si>
  <si>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</si>
  <si>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</si>
  <si>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</si>
  <si>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</si>
  <si>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</si>
  <si>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</si>
  <si>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</si>
  <si>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</si>
  <si>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</si>
  <si>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</si>
  <si>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</si>
  <si>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</si>
  <si>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88000, м. Ужгород, вул. Коцюбинського, 2а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</si>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</sst>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78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0"/>
    </font>
    <font>
      <sz val="10"/>
      <color indexed="8"/>
      <name val="Courier New Cyr"/>
      <family val="0"/>
    </font>
    <font>
      <b/>
      <sz val="12"/>
      <color indexed="8"/>
      <name val="Times New Roman Cyr"/>
      <family val="0"/>
    </font>
    <font>
      <sz val="10"/>
      <name val="Times New Roman Cyr"/>
      <family val="0"/>
    </font>
    <font>
      <sz val="12"/>
      <color indexed="18"/>
      <name val="Times New Roman Cyr"/>
      <family val="0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2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1"/>
      <color indexed="8"/>
      <name val="Times New Roman Cyr"/>
      <family val="0"/>
    </font>
    <font>
      <i/>
      <sz val="12"/>
      <name val="Times New Roman Cyr"/>
      <family val="0"/>
    </font>
    <font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i/>
      <sz val="11"/>
      <color indexed="8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9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34" borderId="0" xfId="56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>
      <alignment horizontal="right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6" fillId="35" borderId="10" xfId="0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49" fontId="22" fillId="0" borderId="0" xfId="0" applyNumberFormat="1" applyFont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2" fillId="0" borderId="0" xfId="56" applyFont="1" applyFill="1" applyBorder="1" applyProtection="1">
      <alignment/>
      <protection locked="0"/>
    </xf>
    <xf numFmtId="0" fontId="22" fillId="0" borderId="0" xfId="56" applyFont="1" applyProtection="1">
      <alignment/>
      <protection locked="0"/>
    </xf>
    <xf numFmtId="0" fontId="28" fillId="35" borderId="11" xfId="0" applyFont="1" applyFill="1" applyBorder="1" applyAlignment="1" applyProtection="1">
      <alignment horizontal="center"/>
      <protection/>
    </xf>
    <xf numFmtId="0" fontId="28" fillId="35" borderId="12" xfId="0" applyFont="1" applyFill="1" applyBorder="1" applyAlignment="1" applyProtection="1">
      <alignment horizontal="center"/>
      <protection/>
    </xf>
    <xf numFmtId="0" fontId="28" fillId="35" borderId="13" xfId="0" applyFont="1" applyFill="1" applyBorder="1" applyAlignment="1" applyProtection="1">
      <alignment horizontal="center"/>
      <protection/>
    </xf>
    <xf numFmtId="0" fontId="22" fillId="35" borderId="11" xfId="0" applyFont="1" applyFill="1" applyBorder="1" applyAlignment="1" applyProtection="1">
      <alignment horizontal="center" vertical="center" textRotation="90"/>
      <protection/>
    </xf>
    <xf numFmtId="0" fontId="29" fillId="35" borderId="14" xfId="0" applyFont="1" applyFill="1" applyBorder="1" applyAlignment="1" applyProtection="1">
      <alignment horizontal="center" vertical="center" wrapText="1" shrinkToFit="1"/>
      <protection/>
    </xf>
    <xf numFmtId="0" fontId="29" fillId="35" borderId="15" xfId="0" applyFont="1" applyFill="1" applyBorder="1" applyAlignment="1" applyProtection="1">
      <alignment horizontal="center" vertical="center" wrapText="1" shrinkToFit="1"/>
      <protection/>
    </xf>
    <xf numFmtId="0" fontId="28" fillId="35" borderId="16" xfId="0" applyFont="1" applyFill="1" applyBorder="1" applyAlignment="1" applyProtection="1">
      <alignment horizontal="center"/>
      <protection/>
    </xf>
    <xf numFmtId="0" fontId="28" fillId="35" borderId="10" xfId="0" applyFont="1" applyFill="1" applyBorder="1" applyAlignment="1" applyProtection="1">
      <alignment horizontal="center"/>
      <protection/>
    </xf>
    <xf numFmtId="0" fontId="28" fillId="35" borderId="17" xfId="0" applyFont="1" applyFill="1" applyBorder="1" applyAlignment="1" applyProtection="1">
      <alignment horizontal="center"/>
      <protection/>
    </xf>
    <xf numFmtId="0" fontId="22" fillId="35" borderId="16" xfId="0" applyFont="1" applyFill="1" applyBorder="1" applyAlignment="1" applyProtection="1">
      <alignment horizontal="center" vertical="center" textRotation="90"/>
      <protection/>
    </xf>
    <xf numFmtId="0" fontId="29" fillId="35" borderId="18" xfId="0" applyFont="1" applyFill="1" applyBorder="1" applyAlignment="1" applyProtection="1">
      <alignment horizontal="center" vertical="center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0" fontId="22" fillId="35" borderId="16" xfId="0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/>
      <protection/>
    </xf>
    <xf numFmtId="0" fontId="30" fillId="35" borderId="14" xfId="0" applyFont="1" applyFill="1" applyBorder="1" applyAlignment="1" applyProtection="1">
      <alignment horizontal="left" vertical="center" wrapText="1"/>
      <protection/>
    </xf>
    <xf numFmtId="0" fontId="30" fillId="35" borderId="24" xfId="0" applyFont="1" applyFill="1" applyBorder="1" applyAlignment="1" applyProtection="1">
      <alignment horizontal="left" vertical="center" wrapText="1"/>
      <protection/>
    </xf>
    <xf numFmtId="0" fontId="30" fillId="35" borderId="15" xfId="0" applyFont="1" applyFill="1" applyBorder="1" applyAlignment="1" applyProtection="1">
      <alignment horizontal="left" vertical="center" wrapText="1"/>
      <protection/>
    </xf>
    <xf numFmtId="0" fontId="22" fillId="35" borderId="25" xfId="0" applyFont="1" applyFill="1" applyBorder="1" applyAlignment="1" applyProtection="1">
      <alignment horizontal="center" vertical="center"/>
      <protection/>
    </xf>
    <xf numFmtId="3" fontId="25" fillId="35" borderId="14" xfId="0" applyNumberFormat="1" applyFont="1" applyFill="1" applyBorder="1" applyAlignment="1" applyProtection="1">
      <alignment horizontal="center" vertical="center"/>
      <protection locked="0"/>
    </xf>
    <xf numFmtId="3" fontId="25" fillId="35" borderId="15" xfId="0" applyNumberFormat="1" applyFont="1" applyFill="1" applyBorder="1" applyAlignment="1" applyProtection="1">
      <alignment horizontal="center" vertical="center"/>
      <protection locked="0"/>
    </xf>
    <xf numFmtId="3" fontId="31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2" fillId="35" borderId="26" xfId="0" applyFont="1" applyFill="1" applyBorder="1" applyAlignment="1" applyProtection="1">
      <alignment horizontal="center" vertical="center" textRotation="90" wrapText="1"/>
      <protection/>
    </xf>
    <xf numFmtId="0" fontId="30" fillId="35" borderId="27" xfId="0" applyFont="1" applyFill="1" applyBorder="1" applyAlignment="1" applyProtection="1">
      <alignment horizontal="left" vertical="center" wrapText="1"/>
      <protection/>
    </xf>
    <xf numFmtId="0" fontId="30" fillId="35" borderId="28" xfId="0" applyFont="1" applyFill="1" applyBorder="1" applyAlignment="1" applyProtection="1">
      <alignment horizontal="left" vertical="center" wrapText="1"/>
      <protection/>
    </xf>
    <xf numFmtId="3" fontId="25" fillId="35" borderId="26" xfId="0" applyNumberFormat="1" applyFont="1" applyFill="1" applyBorder="1" applyAlignment="1" applyProtection="1">
      <alignment horizontal="center" vertical="center"/>
      <protection locked="0"/>
    </xf>
    <xf numFmtId="3" fontId="25" fillId="35" borderId="28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 textRotation="90"/>
      <protection/>
    </xf>
    <xf numFmtId="0" fontId="32" fillId="35" borderId="28" xfId="0" applyFont="1" applyFill="1" applyBorder="1" applyAlignment="1" applyProtection="1">
      <alignment vertical="center" wrapText="1"/>
      <protection/>
    </xf>
    <xf numFmtId="0" fontId="30" fillId="35" borderId="26" xfId="0" applyFont="1" applyFill="1" applyBorder="1" applyAlignment="1" applyProtection="1">
      <alignment horizontal="left" vertical="center" wrapText="1"/>
      <protection/>
    </xf>
    <xf numFmtId="0" fontId="32" fillId="35" borderId="26" xfId="0" applyFont="1" applyFill="1" applyBorder="1" applyAlignment="1" applyProtection="1">
      <alignment horizontal="left" vertical="center" wrapText="1"/>
      <protection/>
    </xf>
    <xf numFmtId="0" fontId="32" fillId="35" borderId="27" xfId="0" applyFont="1" applyFill="1" applyBorder="1" applyAlignment="1" applyProtection="1">
      <alignment horizontal="left" vertical="center" wrapText="1"/>
      <protection/>
    </xf>
    <xf numFmtId="0" fontId="32" fillId="35" borderId="28" xfId="0" applyFont="1" applyFill="1" applyBorder="1" applyAlignment="1" applyProtection="1">
      <alignment horizontal="left" vertical="center" wrapText="1"/>
      <protection/>
    </xf>
    <xf numFmtId="0" fontId="32" fillId="35" borderId="27" xfId="0" applyFont="1" applyFill="1" applyBorder="1" applyAlignment="1" applyProtection="1">
      <alignment horizontal="center" vertical="center" wrapText="1"/>
      <protection/>
    </xf>
    <xf numFmtId="0" fontId="32" fillId="35" borderId="28" xfId="0" applyFont="1" applyFill="1" applyBorder="1" applyAlignment="1" applyProtection="1">
      <alignment horizontal="left" vertical="center" wrapText="1"/>
      <protection/>
    </xf>
    <xf numFmtId="0" fontId="22" fillId="0" borderId="0" xfId="56" applyFont="1" applyFill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32" fillId="35" borderId="18" xfId="0" applyFont="1" applyFill="1" applyBorder="1" applyAlignment="1" applyProtection="1">
      <alignment horizontal="center" vertical="center" textRotation="90" wrapText="1"/>
      <protection/>
    </xf>
    <xf numFmtId="0" fontId="32" fillId="35" borderId="29" xfId="0" applyFont="1" applyFill="1" applyBorder="1" applyAlignment="1" applyProtection="1">
      <alignment horizontal="left" vertical="center" wrapText="1"/>
      <protection/>
    </xf>
    <xf numFmtId="0" fontId="32" fillId="35" borderId="19" xfId="0" applyFont="1" applyFill="1" applyBorder="1" applyAlignment="1" applyProtection="1">
      <alignment horizontal="left" vertical="center" wrapText="1"/>
      <protection/>
    </xf>
    <xf numFmtId="3" fontId="25" fillId="35" borderId="18" xfId="0" applyNumberFormat="1" applyFont="1" applyFill="1" applyBorder="1" applyAlignment="1" applyProtection="1">
      <alignment horizontal="center" vertical="center"/>
      <protection locked="0"/>
    </xf>
    <xf numFmtId="3" fontId="25" fillId="35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35" borderId="30" xfId="0" applyFont="1" applyFill="1" applyBorder="1" applyAlignment="1" applyProtection="1">
      <alignment horizontal="center" vertical="center"/>
      <protection/>
    </xf>
    <xf numFmtId="0" fontId="22" fillId="35" borderId="31" xfId="0" applyFont="1" applyFill="1" applyBorder="1" applyAlignment="1" applyProtection="1">
      <alignment horizontal="center" vertical="center"/>
      <protection/>
    </xf>
    <xf numFmtId="0" fontId="22" fillId="35" borderId="32" xfId="0" applyFont="1" applyFill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22" fillId="35" borderId="34" xfId="0" applyFont="1" applyFill="1" applyBorder="1" applyAlignment="1" applyProtection="1">
      <alignment horizontal="center" vertical="center"/>
      <protection/>
    </xf>
    <xf numFmtId="0" fontId="22" fillId="35" borderId="31" xfId="0" applyFont="1" applyFill="1" applyBorder="1" applyAlignment="1" applyProtection="1">
      <alignment horizontal="center" vertical="center"/>
      <protection/>
    </xf>
    <xf numFmtId="0" fontId="22" fillId="35" borderId="35" xfId="0" applyFont="1" applyFill="1" applyBorder="1" applyAlignment="1" applyProtection="1">
      <alignment horizontal="center" vertical="center"/>
      <protection/>
    </xf>
    <xf numFmtId="0" fontId="22" fillId="35" borderId="32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/>
      <protection locked="0"/>
    </xf>
    <xf numFmtId="0" fontId="32" fillId="35" borderId="14" xfId="0" applyFont="1" applyFill="1" applyBorder="1" applyAlignment="1" applyProtection="1">
      <alignment horizontal="center" vertical="center" textRotation="90" wrapText="1"/>
      <protection/>
    </xf>
    <xf numFmtId="0" fontId="22" fillId="35" borderId="36" xfId="0" applyFont="1" applyFill="1" applyBorder="1" applyAlignment="1" applyProtection="1">
      <alignment horizontal="center" vertical="center"/>
      <protection/>
    </xf>
    <xf numFmtId="3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35" borderId="37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29" xfId="0" applyFont="1" applyFill="1" applyBorder="1" applyAlignment="1" applyProtection="1">
      <alignment horizontal="left" vertical="center" wrapText="1"/>
      <protection/>
    </xf>
    <xf numFmtId="0" fontId="30" fillId="35" borderId="19" xfId="0" applyFont="1" applyFill="1" applyBorder="1" applyAlignment="1" applyProtection="1">
      <alignment horizontal="left" vertical="center" wrapText="1"/>
      <protection/>
    </xf>
    <xf numFmtId="0" fontId="22" fillId="35" borderId="38" xfId="0" applyFont="1" applyFill="1" applyBorder="1" applyAlignment="1" applyProtection="1">
      <alignment horizontal="center" vertical="center"/>
      <protection/>
    </xf>
    <xf numFmtId="0" fontId="30" fillId="35" borderId="35" xfId="0" applyFont="1" applyFill="1" applyBorder="1" applyAlignment="1" applyProtection="1">
      <alignment horizontal="left" vertical="center" wrapText="1"/>
      <protection/>
    </xf>
    <xf numFmtId="0" fontId="30" fillId="35" borderId="39" xfId="0" applyFont="1" applyFill="1" applyBorder="1" applyAlignment="1" applyProtection="1">
      <alignment horizontal="left" vertical="center" wrapText="1"/>
      <protection/>
    </xf>
    <xf numFmtId="0" fontId="30" fillId="35" borderId="40" xfId="0" applyFont="1" applyFill="1" applyBorder="1" applyAlignment="1" applyProtection="1">
      <alignment horizontal="left" vertical="center" wrapText="1"/>
      <protection/>
    </xf>
    <xf numFmtId="3" fontId="26" fillId="35" borderId="35" xfId="0" applyNumberFormat="1" applyFont="1" applyFill="1" applyBorder="1" applyAlignment="1" applyProtection="1">
      <alignment horizontal="center" vertical="center"/>
      <protection locked="0"/>
    </xf>
    <xf numFmtId="3" fontId="26" fillId="35" borderId="40" xfId="0" applyNumberFormat="1" applyFont="1" applyFill="1" applyBorder="1" applyAlignment="1" applyProtection="1">
      <alignment horizontal="center" vertical="center"/>
      <protection locked="0"/>
    </xf>
    <xf numFmtId="0" fontId="32" fillId="35" borderId="41" xfId="0" applyFont="1" applyFill="1" applyBorder="1" applyAlignment="1" applyProtection="1">
      <alignment horizontal="center" vertical="center" textRotation="90" wrapText="1"/>
      <protection/>
    </xf>
    <xf numFmtId="0" fontId="32" fillId="35" borderId="42" xfId="0" applyFont="1" applyFill="1" applyBorder="1" applyAlignment="1" applyProtection="1">
      <alignment horizontal="left" vertical="center" wrapText="1"/>
      <protection/>
    </xf>
    <xf numFmtId="0" fontId="32" fillId="35" borderId="43" xfId="0" applyFont="1" applyFill="1" applyBorder="1" applyAlignment="1" applyProtection="1">
      <alignment horizontal="left" vertical="center" wrapText="1"/>
      <protection/>
    </xf>
    <xf numFmtId="0" fontId="34" fillId="35" borderId="30" xfId="0" applyFont="1" applyFill="1" applyBorder="1" applyAlignment="1" applyProtection="1">
      <alignment horizontal="left" vertical="center" wrapText="1"/>
      <protection/>
    </xf>
    <xf numFmtId="0" fontId="34" fillId="35" borderId="31" xfId="0" applyFont="1" applyFill="1" applyBorder="1" applyAlignment="1" applyProtection="1">
      <alignment horizontal="left" vertical="center" wrapText="1"/>
      <protection/>
    </xf>
    <xf numFmtId="0" fontId="34" fillId="35" borderId="32" xfId="0" applyFont="1" applyFill="1" applyBorder="1" applyAlignment="1" applyProtection="1">
      <alignment horizontal="left" vertical="center" wrapText="1"/>
      <protection/>
    </xf>
    <xf numFmtId="0" fontId="28" fillId="35" borderId="33" xfId="0" applyFont="1" applyFill="1" applyBorder="1" applyAlignment="1" applyProtection="1">
      <alignment horizontal="center" vertical="center"/>
      <protection/>
    </xf>
    <xf numFmtId="3" fontId="26" fillId="35" borderId="35" xfId="0" applyNumberFormat="1" applyFont="1" applyFill="1" applyBorder="1" applyAlignment="1" applyProtection="1">
      <alignment horizontal="center" vertical="center"/>
      <protection/>
    </xf>
    <xf numFmtId="3" fontId="26" fillId="35" borderId="40" xfId="0" applyNumberFormat="1" applyFont="1" applyFill="1" applyBorder="1" applyAlignment="1" applyProtection="1">
      <alignment horizontal="center" vertical="center"/>
      <protection/>
    </xf>
    <xf numFmtId="0" fontId="35" fillId="36" borderId="0" xfId="0" applyFont="1" applyFill="1" applyBorder="1" applyAlignment="1" applyProtection="1">
      <alignment horizontal="right" vertical="top" wrapText="1"/>
      <protection/>
    </xf>
    <xf numFmtId="0" fontId="35" fillId="0" borderId="0" xfId="0" applyFont="1" applyAlignment="1" applyProtection="1">
      <alignment/>
      <protection/>
    </xf>
    <xf numFmtId="0" fontId="36" fillId="36" borderId="10" xfId="0" applyFont="1" applyFill="1" applyBorder="1" applyAlignment="1" applyProtection="1">
      <alignment horizontal="left" vertical="center" wrapText="1"/>
      <protection/>
    </xf>
    <xf numFmtId="0" fontId="35" fillId="36" borderId="11" xfId="0" applyFont="1" applyFill="1" applyBorder="1" applyAlignment="1" applyProtection="1">
      <alignment horizontal="center"/>
      <protection/>
    </xf>
    <xf numFmtId="0" fontId="35" fillId="36" borderId="12" xfId="0" applyFont="1" applyFill="1" applyBorder="1" applyAlignment="1" applyProtection="1">
      <alignment horizontal="center"/>
      <protection/>
    </xf>
    <xf numFmtId="0" fontId="35" fillId="36" borderId="13" xfId="0" applyFont="1" applyFill="1" applyBorder="1" applyAlignment="1" applyProtection="1">
      <alignment horizontal="center"/>
      <protection/>
    </xf>
    <xf numFmtId="0" fontId="35" fillId="36" borderId="44" xfId="0" applyFont="1" applyFill="1" applyBorder="1" applyAlignment="1" applyProtection="1">
      <alignment horizontal="center" vertical="center" textRotation="255"/>
      <protection/>
    </xf>
    <xf numFmtId="0" fontId="37" fillId="36" borderId="14" xfId="0" applyFont="1" applyFill="1" applyBorder="1" applyAlignment="1" applyProtection="1">
      <alignment horizontal="center" vertical="center" wrapText="1" shrinkToFit="1"/>
      <protection/>
    </xf>
    <xf numFmtId="0" fontId="37" fillId="36" borderId="24" xfId="0" applyFont="1" applyFill="1" applyBorder="1" applyAlignment="1" applyProtection="1">
      <alignment horizontal="center" vertical="center" wrapText="1" shrinkToFit="1"/>
      <protection/>
    </xf>
    <xf numFmtId="0" fontId="37" fillId="36" borderId="15" xfId="0" applyFont="1" applyFill="1" applyBorder="1" applyAlignment="1" applyProtection="1">
      <alignment horizontal="center" vertical="center" wrapText="1" shrinkToFit="1"/>
      <protection/>
    </xf>
    <xf numFmtId="0" fontId="35" fillId="36" borderId="23" xfId="0" applyFont="1" applyFill="1" applyBorder="1" applyAlignment="1" applyProtection="1">
      <alignment horizontal="center"/>
      <protection/>
    </xf>
    <xf numFmtId="0" fontId="35" fillId="36" borderId="0" xfId="0" applyFont="1" applyFill="1" applyBorder="1" applyAlignment="1" applyProtection="1">
      <alignment horizontal="center"/>
      <protection/>
    </xf>
    <xf numFmtId="0" fontId="35" fillId="36" borderId="45" xfId="0" applyFont="1" applyFill="1" applyBorder="1" applyAlignment="1" applyProtection="1">
      <alignment horizontal="center"/>
      <protection/>
    </xf>
    <xf numFmtId="0" fontId="35" fillId="36" borderId="20" xfId="0" applyFont="1" applyFill="1" applyBorder="1" applyAlignment="1" applyProtection="1">
      <alignment horizontal="center" vertical="center" textRotation="255"/>
      <protection/>
    </xf>
    <xf numFmtId="0" fontId="37" fillId="36" borderId="18" xfId="0" applyFont="1" applyFill="1" applyBorder="1" applyAlignment="1" applyProtection="1">
      <alignment horizontal="center" vertical="center" wrapText="1" shrinkToFit="1"/>
      <protection/>
    </xf>
    <xf numFmtId="0" fontId="37" fillId="36" borderId="29" xfId="0" applyFont="1" applyFill="1" applyBorder="1" applyAlignment="1" applyProtection="1">
      <alignment horizontal="center" vertical="center" wrapText="1" shrinkToFit="1"/>
      <protection/>
    </xf>
    <xf numFmtId="0" fontId="37" fillId="36" borderId="29" xfId="0" applyFont="1" applyFill="1" applyBorder="1" applyAlignment="1" applyProtection="1">
      <alignment horizontal="center" vertical="center" wrapText="1"/>
      <protection/>
    </xf>
    <xf numFmtId="0" fontId="37" fillId="36" borderId="19" xfId="0" applyFont="1" applyFill="1" applyBorder="1" applyAlignment="1" applyProtection="1">
      <alignment horizontal="center" vertical="center" wrapText="1" shrinkToFit="1"/>
      <protection/>
    </xf>
    <xf numFmtId="0" fontId="35" fillId="36" borderId="30" xfId="0" applyFont="1" applyFill="1" applyBorder="1" applyAlignment="1" applyProtection="1">
      <alignment horizontal="center" vertical="center"/>
      <protection/>
    </xf>
    <xf numFmtId="0" fontId="35" fillId="36" borderId="31" xfId="0" applyFont="1" applyFill="1" applyBorder="1" applyAlignment="1" applyProtection="1">
      <alignment horizontal="center" vertical="center"/>
      <protection/>
    </xf>
    <xf numFmtId="0" fontId="35" fillId="36" borderId="32" xfId="0" applyFont="1" applyFill="1" applyBorder="1" applyAlignment="1" applyProtection="1">
      <alignment horizontal="center" vertical="center"/>
      <protection/>
    </xf>
    <xf numFmtId="0" fontId="35" fillId="36" borderId="46" xfId="0" applyFont="1" applyFill="1" applyBorder="1" applyAlignment="1" applyProtection="1">
      <alignment horizontal="center" vertical="center"/>
      <protection/>
    </xf>
    <xf numFmtId="0" fontId="35" fillId="36" borderId="35" xfId="0" applyFont="1" applyFill="1" applyBorder="1" applyAlignment="1" applyProtection="1">
      <alignment horizontal="center" vertical="center"/>
      <protection/>
    </xf>
    <xf numFmtId="0" fontId="35" fillId="36" borderId="39" xfId="0" applyFont="1" applyFill="1" applyBorder="1" applyAlignment="1" applyProtection="1">
      <alignment horizontal="center" vertical="center"/>
      <protection/>
    </xf>
    <xf numFmtId="0" fontId="35" fillId="36" borderId="40" xfId="0" applyFont="1" applyFill="1" applyBorder="1" applyAlignment="1" applyProtection="1">
      <alignment horizontal="center" vertical="center"/>
      <protection/>
    </xf>
    <xf numFmtId="0" fontId="38" fillId="36" borderId="14" xfId="0" applyFont="1" applyFill="1" applyBorder="1" applyAlignment="1" applyProtection="1">
      <alignment horizontal="left" vertical="center" wrapText="1"/>
      <protection/>
    </xf>
    <xf numFmtId="0" fontId="38" fillId="36" borderId="24" xfId="0" applyFont="1" applyFill="1" applyBorder="1" applyAlignment="1" applyProtection="1">
      <alignment horizontal="left" vertical="center" wrapText="1"/>
      <protection/>
    </xf>
    <xf numFmtId="0" fontId="38" fillId="36" borderId="15" xfId="0" applyFont="1" applyFill="1" applyBorder="1" applyAlignment="1" applyProtection="1">
      <alignment horizontal="left" vertical="center" wrapText="1"/>
      <protection/>
    </xf>
    <xf numFmtId="0" fontId="35" fillId="36" borderId="36" xfId="0" applyFont="1" applyFill="1" applyBorder="1" applyAlignment="1" applyProtection="1">
      <alignment horizontal="center" vertical="center"/>
      <protection/>
    </xf>
    <xf numFmtId="3" fontId="26" fillId="35" borderId="14" xfId="0" applyNumberFormat="1" applyFont="1" applyFill="1" applyBorder="1" applyAlignment="1" applyProtection="1">
      <alignment horizontal="center" vertical="center"/>
      <protection locked="0"/>
    </xf>
    <xf numFmtId="3" fontId="25" fillId="35" borderId="24" xfId="0" applyNumberFormat="1" applyFont="1" applyFill="1" applyBorder="1" applyAlignment="1" applyProtection="1">
      <alignment horizontal="center" vertical="center"/>
      <protection locked="0"/>
    </xf>
    <xf numFmtId="0" fontId="38" fillId="36" borderId="26" xfId="0" applyFont="1" applyFill="1" applyBorder="1" applyAlignment="1" applyProtection="1">
      <alignment horizontal="center" vertical="center" textRotation="90" wrapText="1"/>
      <protection/>
    </xf>
    <xf numFmtId="0" fontId="38" fillId="36" borderId="27" xfId="0" applyFont="1" applyFill="1" applyBorder="1" applyAlignment="1" applyProtection="1">
      <alignment horizontal="left" vertical="center" wrapText="1"/>
      <protection/>
    </xf>
    <xf numFmtId="0" fontId="38" fillId="36" borderId="28" xfId="0" applyFont="1" applyFill="1" applyBorder="1" applyAlignment="1" applyProtection="1">
      <alignment horizontal="left" vertical="center" wrapText="1"/>
      <protection/>
    </xf>
    <xf numFmtId="0" fontId="35" fillId="36" borderId="37" xfId="0" applyFont="1" applyFill="1" applyBorder="1" applyAlignment="1" applyProtection="1">
      <alignment horizontal="center" vertical="center"/>
      <protection/>
    </xf>
    <xf numFmtId="3" fontId="26" fillId="35" borderId="26" xfId="0" applyNumberFormat="1" applyFont="1" applyFill="1" applyBorder="1" applyAlignment="1" applyProtection="1">
      <alignment horizontal="center" vertical="center"/>
      <protection locked="0"/>
    </xf>
    <xf numFmtId="3" fontId="25" fillId="35" borderId="27" xfId="0" applyNumberFormat="1" applyFont="1" applyFill="1" applyBorder="1" applyAlignment="1" applyProtection="1">
      <alignment horizontal="center" vertical="center"/>
      <protection locked="0"/>
    </xf>
    <xf numFmtId="0" fontId="38" fillId="36" borderId="27" xfId="0" applyFont="1" applyFill="1" applyBorder="1" applyAlignment="1" applyProtection="1">
      <alignment horizontal="center" vertical="center" wrapText="1"/>
      <protection/>
    </xf>
    <xf numFmtId="0" fontId="38" fillId="36" borderId="28" xfId="0" applyFont="1" applyFill="1" applyBorder="1" applyAlignment="1" applyProtection="1">
      <alignment horizontal="left" vertical="center" wrapText="1"/>
      <protection/>
    </xf>
    <xf numFmtId="0" fontId="38" fillId="36" borderId="26" xfId="0" applyFont="1" applyFill="1" applyBorder="1" applyAlignment="1" applyProtection="1">
      <alignment horizontal="left" vertical="center" wrapText="1"/>
      <protection/>
    </xf>
    <xf numFmtId="0" fontId="38" fillId="36" borderId="18" xfId="0" applyFont="1" applyFill="1" applyBorder="1" applyAlignment="1" applyProtection="1">
      <alignment horizontal="left" vertical="center" wrapText="1"/>
      <protection/>
    </xf>
    <xf numFmtId="0" fontId="38" fillId="36" borderId="29" xfId="0" applyFont="1" applyFill="1" applyBorder="1" applyAlignment="1" applyProtection="1">
      <alignment horizontal="left" vertical="center" wrapText="1"/>
      <protection/>
    </xf>
    <xf numFmtId="0" fontId="38" fillId="36" borderId="19" xfId="0" applyFont="1" applyFill="1" applyBorder="1" applyAlignment="1" applyProtection="1">
      <alignment horizontal="left" vertical="center" wrapText="1"/>
      <protection/>
    </xf>
    <xf numFmtId="0" fontId="35" fillId="36" borderId="38" xfId="0" applyFont="1" applyFill="1" applyBorder="1" applyAlignment="1" applyProtection="1">
      <alignment horizontal="center" vertical="center"/>
      <protection/>
    </xf>
    <xf numFmtId="3" fontId="26" fillId="35" borderId="18" xfId="0" applyNumberFormat="1" applyFont="1" applyFill="1" applyBorder="1" applyAlignment="1" applyProtection="1">
      <alignment horizontal="center" vertical="center"/>
      <protection locked="0"/>
    </xf>
    <xf numFmtId="3" fontId="25" fillId="35" borderId="29" xfId="0" applyNumberFormat="1" applyFont="1" applyFill="1" applyBorder="1" applyAlignment="1" applyProtection="1">
      <alignment horizontal="center" vertical="center"/>
      <protection locked="0"/>
    </xf>
    <xf numFmtId="0" fontId="39" fillId="36" borderId="30" xfId="0" applyFont="1" applyFill="1" applyBorder="1" applyAlignment="1" applyProtection="1">
      <alignment horizontal="left" vertical="center" wrapText="1"/>
      <protection/>
    </xf>
    <xf numFmtId="0" fontId="39" fillId="36" borderId="31" xfId="0" applyFont="1" applyFill="1" applyBorder="1" applyAlignment="1" applyProtection="1">
      <alignment horizontal="left" vertical="center" wrapText="1"/>
      <protection/>
    </xf>
    <xf numFmtId="0" fontId="39" fillId="36" borderId="32" xfId="0" applyFont="1" applyFill="1" applyBorder="1" applyAlignment="1" applyProtection="1">
      <alignment horizontal="left" vertical="center" wrapText="1"/>
      <protection/>
    </xf>
    <xf numFmtId="0" fontId="35" fillId="36" borderId="33" xfId="0" applyFont="1" applyFill="1" applyBorder="1" applyAlignment="1" applyProtection="1">
      <alignment horizontal="center" vertical="center"/>
      <protection/>
    </xf>
    <xf numFmtId="3" fontId="36" fillId="36" borderId="35" xfId="0" applyNumberFormat="1" applyFont="1" applyFill="1" applyBorder="1" applyAlignment="1" applyProtection="1">
      <alignment horizontal="center" vertical="center"/>
      <protection/>
    </xf>
    <xf numFmtId="3" fontId="36" fillId="36" borderId="39" xfId="0" applyNumberFormat="1" applyFont="1" applyFill="1" applyBorder="1" applyAlignment="1" applyProtection="1">
      <alignment horizontal="center" vertical="center"/>
      <protection/>
    </xf>
    <xf numFmtId="3" fontId="36" fillId="36" borderId="40" xfId="0" applyNumberFormat="1" applyFont="1" applyFill="1" applyBorder="1" applyAlignment="1" applyProtection="1">
      <alignment horizontal="center" vertical="center"/>
      <protection/>
    </xf>
    <xf numFmtId="0" fontId="26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35" xfId="0" applyFont="1" applyFill="1" applyBorder="1" applyAlignment="1" applyProtection="1">
      <alignment horizontal="center"/>
      <protection/>
    </xf>
    <xf numFmtId="0" fontId="22" fillId="35" borderId="39" xfId="0" applyFont="1" applyFill="1" applyBorder="1" applyAlignment="1" applyProtection="1">
      <alignment horizontal="center"/>
      <protection/>
    </xf>
    <xf numFmtId="0" fontId="22" fillId="35" borderId="40" xfId="0" applyFont="1" applyFill="1" applyBorder="1" applyAlignment="1" applyProtection="1">
      <alignment horizontal="center"/>
      <protection/>
    </xf>
    <xf numFmtId="0" fontId="22" fillId="35" borderId="33" xfId="0" applyFont="1" applyFill="1" applyBorder="1" applyAlignment="1" applyProtection="1">
      <alignment horizontal="center" vertical="center" textRotation="90"/>
      <protection/>
    </xf>
    <xf numFmtId="0" fontId="25" fillId="35" borderId="33" xfId="0" applyFont="1" applyFill="1" applyBorder="1" applyAlignment="1" applyProtection="1">
      <alignment horizontal="center" vertical="center" wrapText="1"/>
      <protection/>
    </xf>
    <xf numFmtId="0" fontId="22" fillId="35" borderId="35" xfId="0" applyFont="1" applyFill="1" applyBorder="1" applyAlignment="1" applyProtection="1">
      <alignment horizontal="center" vertical="center"/>
      <protection/>
    </xf>
    <xf numFmtId="0" fontId="22" fillId="35" borderId="39" xfId="0" applyFont="1" applyFill="1" applyBorder="1" applyAlignment="1" applyProtection="1">
      <alignment horizontal="center" vertical="center"/>
      <protection/>
    </xf>
    <xf numFmtId="0" fontId="22" fillId="35" borderId="40" xfId="0" applyFont="1" applyFill="1" applyBorder="1" applyAlignment="1" applyProtection="1">
      <alignment horizontal="center" vertical="center"/>
      <protection/>
    </xf>
    <xf numFmtId="0" fontId="29" fillId="35" borderId="14" xfId="0" applyFont="1" applyFill="1" applyBorder="1" applyAlignment="1" applyProtection="1">
      <alignment vertical="center" wrapText="1"/>
      <protection/>
    </xf>
    <xf numFmtId="0" fontId="29" fillId="35" borderId="24" xfId="0" applyFont="1" applyFill="1" applyBorder="1" applyAlignment="1" applyProtection="1">
      <alignment vertical="center" wrapText="1"/>
      <protection/>
    </xf>
    <xf numFmtId="0" fontId="29" fillId="35" borderId="15" xfId="0" applyFont="1" applyFill="1" applyBorder="1" applyAlignment="1" applyProtection="1">
      <alignment vertical="center" wrapText="1"/>
      <protection/>
    </xf>
    <xf numFmtId="3" fontId="25" fillId="35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9" fillId="35" borderId="26" xfId="0" applyFont="1" applyFill="1" applyBorder="1" applyAlignment="1" applyProtection="1">
      <alignment vertical="center" wrapText="1"/>
      <protection/>
    </xf>
    <xf numFmtId="0" fontId="29" fillId="35" borderId="27" xfId="0" applyFont="1" applyFill="1" applyBorder="1" applyAlignment="1" applyProtection="1">
      <alignment vertical="center" wrapText="1"/>
      <protection/>
    </xf>
    <xf numFmtId="0" fontId="29" fillId="35" borderId="28" xfId="0" applyFont="1" applyFill="1" applyBorder="1" applyAlignment="1" applyProtection="1">
      <alignment vertical="center" wrapText="1"/>
      <protection/>
    </xf>
    <xf numFmtId="3" fontId="25" fillId="35" borderId="37" xfId="0" applyNumberFormat="1" applyFont="1" applyFill="1" applyBorder="1" applyAlignment="1" applyProtection="1">
      <alignment horizontal="center" vertical="center"/>
      <protection locked="0"/>
    </xf>
    <xf numFmtId="0" fontId="29" fillId="35" borderId="47" xfId="0" applyFont="1" applyFill="1" applyBorder="1" applyAlignment="1" applyProtection="1">
      <alignment horizontal="center" vertical="center"/>
      <protection/>
    </xf>
    <xf numFmtId="0" fontId="29" fillId="35" borderId="48" xfId="0" applyFont="1" applyFill="1" applyBorder="1" applyAlignment="1" applyProtection="1">
      <alignment horizontal="center" vertical="center"/>
      <protection/>
    </xf>
    <xf numFmtId="0" fontId="29" fillId="35" borderId="26" xfId="0" applyFont="1" applyFill="1" applyBorder="1" applyAlignment="1" applyProtection="1">
      <alignment horizontal="center" vertical="center"/>
      <protection/>
    </xf>
    <xf numFmtId="0" fontId="29" fillId="35" borderId="26" xfId="0" applyFont="1" applyFill="1" applyBorder="1" applyAlignment="1" applyProtection="1">
      <alignment horizontal="center" vertical="center" textRotation="90"/>
      <protection/>
    </xf>
    <xf numFmtId="0" fontId="29" fillId="35" borderId="49" xfId="0" applyFont="1" applyFill="1" applyBorder="1" applyAlignment="1" applyProtection="1">
      <alignment horizontal="center" vertical="center" textRotation="90" wrapText="1"/>
      <protection/>
    </xf>
    <xf numFmtId="0" fontId="29" fillId="35" borderId="50" xfId="0" applyFont="1" applyFill="1" applyBorder="1" applyAlignment="1" applyProtection="1">
      <alignment horizontal="center" vertical="center" textRotation="90" wrapText="1"/>
      <protection/>
    </xf>
    <xf numFmtId="0" fontId="29" fillId="35" borderId="27" xfId="0" applyFont="1" applyFill="1" applyBorder="1" applyAlignment="1" applyProtection="1">
      <alignment horizontal="center" vertical="center" wrapText="1"/>
      <protection/>
    </xf>
    <xf numFmtId="0" fontId="29" fillId="35" borderId="27" xfId="0" applyFont="1" applyFill="1" applyBorder="1" applyAlignment="1" applyProtection="1">
      <alignment horizontal="left" vertical="center" wrapText="1"/>
      <protection/>
    </xf>
    <xf numFmtId="0" fontId="29" fillId="35" borderId="28" xfId="0" applyFont="1" applyFill="1" applyBorder="1" applyAlignment="1" applyProtection="1">
      <alignment horizontal="left" vertical="center" wrapText="1"/>
      <protection/>
    </xf>
    <xf numFmtId="0" fontId="29" fillId="35" borderId="42" xfId="0" applyFont="1" applyFill="1" applyBorder="1" applyAlignment="1" applyProtection="1">
      <alignment horizontal="center" vertical="center" textRotation="90" wrapText="1"/>
      <protection/>
    </xf>
    <xf numFmtId="0" fontId="29" fillId="35" borderId="27" xfId="0" applyFont="1" applyFill="1" applyBorder="1" applyAlignment="1" applyProtection="1">
      <alignment horizontal="center" vertical="center" wrapText="1"/>
      <protection/>
    </xf>
    <xf numFmtId="0" fontId="29" fillId="35" borderId="26" xfId="0" applyFont="1" applyFill="1" applyBorder="1" applyAlignment="1" applyProtection="1">
      <alignment horizontal="center" vertical="center" wrapText="1"/>
      <protection/>
    </xf>
    <xf numFmtId="0" fontId="29" fillId="35" borderId="26" xfId="0" applyFont="1" applyFill="1" applyBorder="1" applyAlignment="1" applyProtection="1">
      <alignment horizontal="left" vertical="center" wrapText="1"/>
      <protection/>
    </xf>
    <xf numFmtId="0" fontId="29" fillId="35" borderId="28" xfId="0" applyFont="1" applyFill="1" applyBorder="1" applyAlignment="1" applyProtection="1">
      <alignment vertical="center" wrapText="1"/>
      <protection/>
    </xf>
    <xf numFmtId="0" fontId="29" fillId="35" borderId="27" xfId="0" applyFont="1" applyFill="1" applyBorder="1" applyAlignment="1" applyProtection="1">
      <alignment vertical="center"/>
      <protection/>
    </xf>
    <xf numFmtId="0" fontId="29" fillId="35" borderId="28" xfId="0" applyFont="1" applyFill="1" applyBorder="1" applyAlignment="1" applyProtection="1">
      <alignment vertical="center"/>
      <protection/>
    </xf>
    <xf numFmtId="0" fontId="29" fillId="35" borderId="18" xfId="0" applyFont="1" applyFill="1" applyBorder="1" applyAlignment="1" applyProtection="1">
      <alignment vertical="center" wrapText="1"/>
      <protection/>
    </xf>
    <xf numFmtId="0" fontId="29" fillId="35" borderId="29" xfId="0" applyFont="1" applyFill="1" applyBorder="1" applyAlignment="1" applyProtection="1">
      <alignment vertical="center" wrapText="1"/>
      <protection/>
    </xf>
    <xf numFmtId="0" fontId="29" fillId="35" borderId="19" xfId="0" applyFont="1" applyFill="1" applyBorder="1" applyAlignment="1" applyProtection="1">
      <alignment vertical="center" wrapText="1"/>
      <protection/>
    </xf>
    <xf numFmtId="3" fontId="25" fillId="35" borderId="38" xfId="0" applyNumberFormat="1" applyFont="1" applyFill="1" applyBorder="1" applyAlignment="1" applyProtection="1">
      <alignment horizontal="center" vertical="center"/>
      <protection locked="0"/>
    </xf>
    <xf numFmtId="0" fontId="40" fillId="35" borderId="35" xfId="0" applyFont="1" applyFill="1" applyBorder="1" applyAlignment="1" applyProtection="1">
      <alignment vertical="center" wrapText="1"/>
      <protection/>
    </xf>
    <xf numFmtId="0" fontId="40" fillId="35" borderId="39" xfId="0" applyFont="1" applyFill="1" applyBorder="1" applyAlignment="1" applyProtection="1">
      <alignment vertical="center" wrapText="1"/>
      <protection/>
    </xf>
    <xf numFmtId="0" fontId="40" fillId="35" borderId="40" xfId="0" applyFont="1" applyFill="1" applyBorder="1" applyAlignment="1" applyProtection="1">
      <alignment vertical="center" wrapText="1"/>
      <protection/>
    </xf>
    <xf numFmtId="3" fontId="26" fillId="35" borderId="33" xfId="0" applyNumberFormat="1" applyFont="1" applyFill="1" applyBorder="1" applyAlignment="1" applyProtection="1">
      <alignment horizontal="center" vertical="center"/>
      <protection/>
    </xf>
    <xf numFmtId="0" fontId="22" fillId="35" borderId="35" xfId="0" applyFont="1" applyFill="1" applyBorder="1" applyAlignment="1" applyProtection="1">
      <alignment horizontal="left"/>
      <protection/>
    </xf>
    <xf numFmtId="0" fontId="22" fillId="35" borderId="39" xfId="0" applyFont="1" applyFill="1" applyBorder="1" applyAlignment="1" applyProtection="1">
      <alignment horizontal="left"/>
      <protection/>
    </xf>
    <xf numFmtId="0" fontId="22" fillId="35" borderId="40" xfId="0" applyFont="1" applyFill="1" applyBorder="1" applyAlignment="1" applyProtection="1">
      <alignment horizontal="left"/>
      <protection/>
    </xf>
    <xf numFmtId="0" fontId="41" fillId="35" borderId="33" xfId="0" applyFont="1" applyFill="1" applyBorder="1" applyAlignment="1" applyProtection="1">
      <alignment horizontal="center" vertical="center" wrapText="1"/>
      <protection/>
    </xf>
    <xf numFmtId="0" fontId="42" fillId="35" borderId="35" xfId="0" applyFont="1" applyFill="1" applyBorder="1" applyAlignment="1" applyProtection="1">
      <alignment horizontal="left" vertical="center" wrapText="1"/>
      <protection/>
    </xf>
    <xf numFmtId="0" fontId="42" fillId="35" borderId="39" xfId="0" applyFont="1" applyFill="1" applyBorder="1" applyAlignment="1" applyProtection="1">
      <alignment horizontal="left" vertical="center" wrapText="1"/>
      <protection/>
    </xf>
    <xf numFmtId="0" fontId="42" fillId="35" borderId="40" xfId="0" applyFont="1" applyFill="1" applyBorder="1" applyAlignment="1" applyProtection="1">
      <alignment horizontal="left" vertical="center" wrapText="1"/>
      <protection/>
    </xf>
    <xf numFmtId="3" fontId="25" fillId="35" borderId="33" xfId="0" applyNumberFormat="1" applyFont="1" applyFill="1" applyBorder="1" applyAlignment="1" applyProtection="1">
      <alignment horizontal="center" vertical="center"/>
      <protection locked="0"/>
    </xf>
    <xf numFmtId="0" fontId="29" fillId="35" borderId="14" xfId="0" applyFont="1" applyFill="1" applyBorder="1" applyAlignment="1" applyProtection="1">
      <alignment vertical="center" wrapText="1"/>
      <protection/>
    </xf>
    <xf numFmtId="0" fontId="29" fillId="35" borderId="24" xfId="0" applyFont="1" applyFill="1" applyBorder="1" applyAlignment="1" applyProtection="1">
      <alignment horizontal="left" vertical="center" wrapText="1"/>
      <protection/>
    </xf>
    <xf numFmtId="0" fontId="29" fillId="35" borderId="15" xfId="0" applyFont="1" applyFill="1" applyBorder="1" applyAlignment="1" applyProtection="1">
      <alignment horizontal="left" vertical="center" wrapText="1"/>
      <protection/>
    </xf>
    <xf numFmtId="3" fontId="25" fillId="35" borderId="25" xfId="0" applyNumberFormat="1" applyFont="1" applyFill="1" applyBorder="1" applyAlignment="1" applyProtection="1">
      <alignment horizontal="center" vertical="center"/>
      <protection locked="0"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 applyProtection="1">
      <alignment horizontal="center" vertical="center" wrapText="1"/>
      <protection/>
    </xf>
    <xf numFmtId="0" fontId="22" fillId="35" borderId="29" xfId="0" applyFont="1" applyFill="1" applyBorder="1" applyAlignment="1" applyProtection="1">
      <alignment horizontal="center" vertical="center" wrapText="1"/>
      <protection/>
    </xf>
    <xf numFmtId="0" fontId="29" fillId="35" borderId="29" xfId="0" applyFont="1" applyFill="1" applyBorder="1" applyAlignment="1" applyProtection="1">
      <alignment horizontal="left" vertical="center" wrapText="1"/>
      <protection/>
    </xf>
    <xf numFmtId="0" fontId="29" fillId="35" borderId="19" xfId="0" applyFont="1" applyFill="1" applyBorder="1" applyAlignment="1" applyProtection="1">
      <alignment horizontal="left" vertical="center" wrapText="1"/>
      <protection/>
    </xf>
    <xf numFmtId="0" fontId="40" fillId="35" borderId="35" xfId="0" applyFont="1" applyFill="1" applyBorder="1" applyAlignment="1" applyProtection="1">
      <alignment horizontal="left" vertical="center" wrapText="1"/>
      <protection/>
    </xf>
    <xf numFmtId="0" fontId="40" fillId="35" borderId="39" xfId="0" applyFont="1" applyFill="1" applyBorder="1" applyAlignment="1" applyProtection="1">
      <alignment horizontal="left" vertical="center" wrapText="1"/>
      <protection/>
    </xf>
    <xf numFmtId="0" fontId="40" fillId="35" borderId="40" xfId="0" applyFont="1" applyFill="1" applyBorder="1" applyAlignment="1" applyProtection="1">
      <alignment horizontal="left" vertical="center" wrapText="1"/>
      <protection/>
    </xf>
    <xf numFmtId="0" fontId="22" fillId="35" borderId="30" xfId="0" applyFont="1" applyFill="1" applyBorder="1" applyAlignment="1" applyProtection="1">
      <alignment/>
      <protection/>
    </xf>
    <xf numFmtId="0" fontId="22" fillId="35" borderId="31" xfId="0" applyFont="1" applyFill="1" applyBorder="1" applyAlignment="1" applyProtection="1">
      <alignment/>
      <protection/>
    </xf>
    <xf numFmtId="0" fontId="43" fillId="35" borderId="33" xfId="0" applyFont="1" applyFill="1" applyBorder="1" applyAlignment="1" applyProtection="1">
      <alignment horizontal="center" vertical="center" textRotation="90"/>
      <protection/>
    </xf>
    <xf numFmtId="0" fontId="29" fillId="35" borderId="14" xfId="0" applyFont="1" applyFill="1" applyBorder="1" applyAlignment="1" applyProtection="1">
      <alignment horizontal="center" vertical="center" wrapText="1"/>
      <protection/>
    </xf>
    <xf numFmtId="0" fontId="29" fillId="35" borderId="24" xfId="0" applyFont="1" applyFill="1" applyBorder="1" applyAlignment="1" applyProtection="1">
      <alignment horizontal="center" vertical="center" wrapText="1"/>
      <protection/>
    </xf>
    <xf numFmtId="0" fontId="29" fillId="35" borderId="15" xfId="0" applyFont="1" applyFill="1" applyBorder="1" applyAlignment="1" applyProtection="1">
      <alignment horizontal="left" vertical="center" wrapText="1"/>
      <protection/>
    </xf>
    <xf numFmtId="0" fontId="29" fillId="35" borderId="14" xfId="0" applyFont="1" applyFill="1" applyBorder="1" applyAlignment="1" applyProtection="1">
      <alignment horizontal="left" vertical="center" wrapText="1"/>
      <protection/>
    </xf>
    <xf numFmtId="0" fontId="29" fillId="35" borderId="28" xfId="0" applyFont="1" applyFill="1" applyBorder="1" applyAlignment="1" applyProtection="1">
      <alignment horizontal="left" vertical="center" wrapText="1"/>
      <protection/>
    </xf>
    <xf numFmtId="0" fontId="29" fillId="35" borderId="26" xfId="0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center" vertical="center" wrapText="1"/>
      <protection/>
    </xf>
    <xf numFmtId="0" fontId="29" fillId="35" borderId="29" xfId="0" applyFont="1" applyFill="1" applyBorder="1" applyAlignment="1" applyProtection="1">
      <alignment horizontal="center" vertical="center" wrapText="1"/>
      <protection/>
    </xf>
    <xf numFmtId="0" fontId="29" fillId="35" borderId="19" xfId="0" applyFont="1" applyFill="1" applyBorder="1" applyAlignment="1" applyProtection="1">
      <alignment horizontal="left" vertical="center" wrapText="1"/>
      <protection/>
    </xf>
    <xf numFmtId="0" fontId="29" fillId="35" borderId="51" xfId="0" applyFont="1" applyFill="1" applyBorder="1" applyAlignment="1" applyProtection="1">
      <alignment horizontal="left" vertical="center" wrapText="1"/>
      <protection/>
    </xf>
    <xf numFmtId="0" fontId="29" fillId="35" borderId="52" xfId="0" applyFont="1" applyFill="1" applyBorder="1" applyAlignment="1" applyProtection="1">
      <alignment horizontal="left" vertical="center" wrapText="1"/>
      <protection/>
    </xf>
    <xf numFmtId="0" fontId="29" fillId="35" borderId="53" xfId="0" applyFont="1" applyFill="1" applyBorder="1" applyAlignment="1" applyProtection="1">
      <alignment horizontal="left" vertical="center" wrapText="1"/>
      <protection/>
    </xf>
    <xf numFmtId="0" fontId="22" fillId="35" borderId="54" xfId="0" applyFont="1" applyFill="1" applyBorder="1" applyAlignment="1" applyProtection="1">
      <alignment horizontal="center" vertical="center"/>
      <protection/>
    </xf>
    <xf numFmtId="3" fontId="25" fillId="35" borderId="54" xfId="0" applyNumberFormat="1" applyFont="1" applyFill="1" applyBorder="1" applyAlignment="1" applyProtection="1">
      <alignment horizontal="center" vertical="center"/>
      <protection locked="0"/>
    </xf>
    <xf numFmtId="0" fontId="40" fillId="35" borderId="30" xfId="0" applyFont="1" applyFill="1" applyBorder="1" applyAlignment="1" applyProtection="1">
      <alignment horizontal="left" vertical="center" wrapText="1"/>
      <protection/>
    </xf>
    <xf numFmtId="0" fontId="40" fillId="35" borderId="31" xfId="0" applyFont="1" applyFill="1" applyBorder="1" applyAlignment="1" applyProtection="1">
      <alignment horizontal="left" vertical="center" wrapText="1"/>
      <protection/>
    </xf>
    <xf numFmtId="0" fontId="29" fillId="35" borderId="16" xfId="0" applyFont="1" applyFill="1" applyBorder="1" applyAlignment="1" applyProtection="1">
      <alignment horizontal="left" vertical="center" wrapText="1"/>
      <protection/>
    </xf>
    <xf numFmtId="0" fontId="29" fillId="35" borderId="10" xfId="0" applyFont="1" applyFill="1" applyBorder="1" applyAlignment="1" applyProtection="1">
      <alignment horizontal="left" vertical="center" wrapText="1"/>
      <protection/>
    </xf>
    <xf numFmtId="0" fontId="29" fillId="35" borderId="17" xfId="0" applyFont="1" applyFill="1" applyBorder="1" applyAlignment="1" applyProtection="1">
      <alignment horizontal="left" vertical="center" wrapText="1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3" fontId="25" fillId="35" borderId="20" xfId="0" applyNumberFormat="1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left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3" fontId="26" fillId="35" borderId="0" xfId="0" applyNumberFormat="1" applyFont="1" applyFill="1" applyBorder="1" applyAlignment="1" applyProtection="1">
      <alignment horizontal="center" vertical="center"/>
      <protection/>
    </xf>
    <xf numFmtId="0" fontId="26" fillId="35" borderId="31" xfId="0" applyFont="1" applyFill="1" applyBorder="1" applyAlignment="1" applyProtection="1">
      <alignment horizontal="left" wrapText="1"/>
      <protection/>
    </xf>
    <xf numFmtId="0" fontId="22" fillId="35" borderId="30" xfId="0" applyFont="1" applyFill="1" applyBorder="1" applyAlignment="1" applyProtection="1">
      <alignment horizontal="center" vertical="center"/>
      <protection/>
    </xf>
    <xf numFmtId="0" fontId="29" fillId="35" borderId="26" xfId="0" applyFont="1" applyFill="1" applyBorder="1" applyAlignment="1" applyProtection="1">
      <alignment horizontal="center" vertical="center"/>
      <protection/>
    </xf>
    <xf numFmtId="0" fontId="29" fillId="35" borderId="18" xfId="0" applyFont="1" applyFill="1" applyBorder="1" applyAlignment="1" applyProtection="1">
      <alignment horizontal="center" vertical="center"/>
      <protection/>
    </xf>
    <xf numFmtId="0" fontId="36" fillId="35" borderId="10" xfId="0" applyFont="1" applyFill="1" applyBorder="1" applyAlignment="1" applyProtection="1">
      <alignment horizontal="left" wrapText="1"/>
      <protection/>
    </xf>
    <xf numFmtId="0" fontId="26" fillId="35" borderId="30" xfId="0" applyFont="1" applyFill="1" applyBorder="1" applyAlignment="1" applyProtection="1">
      <alignment horizontal="left" vertical="top"/>
      <protection/>
    </xf>
    <xf numFmtId="0" fontId="26" fillId="35" borderId="31" xfId="0" applyFont="1" applyFill="1" applyBorder="1" applyAlignment="1" applyProtection="1">
      <alignment horizontal="left" vertical="top"/>
      <protection/>
    </xf>
    <xf numFmtId="0" fontId="22" fillId="35" borderId="31" xfId="0" applyFont="1" applyFill="1" applyBorder="1" applyAlignment="1" applyProtection="1">
      <alignment/>
      <protection/>
    </xf>
    <xf numFmtId="0" fontId="29" fillId="35" borderId="31" xfId="0" applyFont="1" applyFill="1" applyBorder="1" applyAlignment="1" applyProtection="1">
      <alignment horizontal="center" vertical="center" wrapText="1"/>
      <protection/>
    </xf>
    <xf numFmtId="0" fontId="22" fillId="35" borderId="44" xfId="0" applyFont="1" applyFill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 wrapText="1"/>
      <protection/>
    </xf>
    <xf numFmtId="0" fontId="36" fillId="35" borderId="11" xfId="0" applyFont="1" applyFill="1" applyBorder="1" applyAlignment="1" applyProtection="1">
      <alignment horizontal="center" vertical="top"/>
      <protection/>
    </xf>
    <xf numFmtId="0" fontId="36" fillId="35" borderId="12" xfId="0" applyFont="1" applyFill="1" applyBorder="1" applyAlignment="1" applyProtection="1">
      <alignment horizontal="center" vertical="top"/>
      <protection/>
    </xf>
    <xf numFmtId="0" fontId="36" fillId="35" borderId="13" xfId="0" applyFont="1" applyFill="1" applyBorder="1" applyAlignment="1" applyProtection="1">
      <alignment horizontal="center" vertical="top"/>
      <protection/>
    </xf>
    <xf numFmtId="0" fontId="35" fillId="35" borderId="44" xfId="0" applyFont="1" applyFill="1" applyBorder="1" applyAlignment="1" applyProtection="1">
      <alignment horizontal="center" vertical="center" textRotation="90"/>
      <protection/>
    </xf>
    <xf numFmtId="0" fontId="44" fillId="35" borderId="14" xfId="0" applyFont="1" applyFill="1" applyBorder="1" applyAlignment="1" applyProtection="1">
      <alignment horizontal="center" vertical="top" wrapText="1"/>
      <protection/>
    </xf>
    <xf numFmtId="0" fontId="44" fillId="35" borderId="24" xfId="0" applyFont="1" applyFill="1" applyBorder="1" applyAlignment="1" applyProtection="1">
      <alignment horizontal="center" vertical="top" wrapText="1"/>
      <protection/>
    </xf>
    <xf numFmtId="0" fontId="45" fillId="35" borderId="24" xfId="0" applyFont="1" applyFill="1" applyBorder="1" applyAlignment="1" applyProtection="1">
      <alignment horizontal="center" vertical="top" wrapText="1"/>
      <protection/>
    </xf>
    <xf numFmtId="0" fontId="44" fillId="35" borderId="15" xfId="0" applyFont="1" applyFill="1" applyBorder="1" applyAlignment="1" applyProtection="1">
      <alignment horizontal="center" vertical="top" wrapText="1"/>
      <protection/>
    </xf>
    <xf numFmtId="0" fontId="36" fillId="35" borderId="16" xfId="0" applyFont="1" applyFill="1" applyBorder="1" applyAlignment="1" applyProtection="1">
      <alignment horizontal="center" vertical="top"/>
      <protection/>
    </xf>
    <xf numFmtId="0" fontId="36" fillId="35" borderId="10" xfId="0" applyFont="1" applyFill="1" applyBorder="1" applyAlignment="1" applyProtection="1">
      <alignment horizontal="center" vertical="top"/>
      <protection/>
    </xf>
    <xf numFmtId="0" fontId="36" fillId="35" borderId="17" xfId="0" applyFont="1" applyFill="1" applyBorder="1" applyAlignment="1" applyProtection="1">
      <alignment horizontal="center" vertical="top"/>
      <protection/>
    </xf>
    <xf numFmtId="0" fontId="35" fillId="35" borderId="20" xfId="0" applyFont="1" applyFill="1" applyBorder="1" applyAlignment="1" applyProtection="1">
      <alignment horizontal="center" vertical="center" textRotation="90"/>
      <protection/>
    </xf>
    <xf numFmtId="0" fontId="44" fillId="35" borderId="18" xfId="0" applyFont="1" applyFill="1" applyBorder="1" applyAlignment="1" applyProtection="1">
      <alignment horizontal="center" vertical="top" wrapText="1"/>
      <protection/>
    </xf>
    <xf numFmtId="0" fontId="44" fillId="35" borderId="29" xfId="0" applyFont="1" applyFill="1" applyBorder="1" applyAlignment="1" applyProtection="1">
      <alignment horizontal="center" vertical="top" wrapText="1"/>
      <protection/>
    </xf>
    <xf numFmtId="0" fontId="45" fillId="35" borderId="29" xfId="0" applyFont="1" applyFill="1" applyBorder="1" applyAlignment="1" applyProtection="1">
      <alignment horizontal="center" vertical="top" wrapText="1"/>
      <protection/>
    </xf>
    <xf numFmtId="0" fontId="44" fillId="35" borderId="19" xfId="0" applyFont="1" applyFill="1" applyBorder="1" applyAlignment="1" applyProtection="1">
      <alignment horizontal="center" vertical="top" wrapText="1"/>
      <protection/>
    </xf>
    <xf numFmtId="1" fontId="25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30" xfId="0" applyFont="1" applyFill="1" applyBorder="1" applyAlignment="1" applyProtection="1">
      <alignment horizontal="center" vertical="center"/>
      <protection/>
    </xf>
    <xf numFmtId="0" fontId="44" fillId="35" borderId="31" xfId="0" applyFont="1" applyFill="1" applyBorder="1" applyAlignment="1" applyProtection="1">
      <alignment horizontal="center" vertical="center"/>
      <protection/>
    </xf>
    <xf numFmtId="0" fontId="44" fillId="35" borderId="32" xfId="0" applyFont="1" applyFill="1" applyBorder="1" applyAlignment="1" applyProtection="1">
      <alignment horizontal="center" vertical="center"/>
      <protection/>
    </xf>
    <xf numFmtId="0" fontId="44" fillId="35" borderId="33" xfId="0" applyFont="1" applyFill="1" applyBorder="1" applyAlignment="1" applyProtection="1">
      <alignment horizontal="center" vertical="center"/>
      <protection/>
    </xf>
    <xf numFmtId="0" fontId="44" fillId="35" borderId="30" xfId="0" applyFont="1" applyFill="1" applyBorder="1" applyAlignment="1" applyProtection="1">
      <alignment horizontal="center" vertical="center"/>
      <protection/>
    </xf>
    <xf numFmtId="0" fontId="44" fillId="35" borderId="39" xfId="0" applyFont="1" applyFill="1" applyBorder="1" applyAlignment="1" applyProtection="1">
      <alignment horizontal="center" vertical="center"/>
      <protection/>
    </xf>
    <xf numFmtId="0" fontId="44" fillId="35" borderId="40" xfId="0" applyFont="1" applyFill="1" applyBorder="1" applyAlignment="1" applyProtection="1">
      <alignment horizontal="center" vertical="center"/>
      <protection/>
    </xf>
    <xf numFmtId="1" fontId="25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14" xfId="0" applyFont="1" applyFill="1" applyBorder="1" applyAlignment="1" applyProtection="1">
      <alignment horizontal="left" vertical="center" wrapText="1"/>
      <protection/>
    </xf>
    <xf numFmtId="0" fontId="46" fillId="35" borderId="24" xfId="0" applyFont="1" applyFill="1" applyBorder="1" applyAlignment="1" applyProtection="1">
      <alignment horizontal="left" vertical="center" wrapText="1"/>
      <protection/>
    </xf>
    <xf numFmtId="0" fontId="46" fillId="35" borderId="15" xfId="0" applyFont="1" applyFill="1" applyBorder="1" applyAlignment="1" applyProtection="1">
      <alignment horizontal="left" vertical="center" wrapText="1"/>
      <protection/>
    </xf>
    <xf numFmtId="0" fontId="44" fillId="35" borderId="36" xfId="0" applyFont="1" applyFill="1" applyBorder="1" applyAlignment="1" applyProtection="1">
      <alignment horizontal="center" vertical="center"/>
      <protection/>
    </xf>
    <xf numFmtId="3" fontId="36" fillId="35" borderId="14" xfId="0" applyNumberFormat="1" applyFont="1" applyFill="1" applyBorder="1" applyAlignment="1" applyProtection="1">
      <alignment horizontal="center" vertical="center"/>
      <protection locked="0"/>
    </xf>
    <xf numFmtId="3" fontId="36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36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37" fillId="35" borderId="26" xfId="0" applyFont="1" applyFill="1" applyBorder="1" applyAlignment="1" applyProtection="1">
      <alignment horizontal="center" vertical="center" textRotation="90" wrapText="1"/>
      <protection/>
    </xf>
    <xf numFmtId="0" fontId="35" fillId="35" borderId="55" xfId="0" applyFont="1" applyFill="1" applyBorder="1" applyAlignment="1" applyProtection="1">
      <alignment horizontal="left" vertical="center" wrapText="1"/>
      <protection/>
    </xf>
    <xf numFmtId="0" fontId="35" fillId="35" borderId="56" xfId="0" applyFont="1" applyFill="1" applyBorder="1" applyAlignment="1" applyProtection="1">
      <alignment horizontal="left" vertical="center" wrapText="1"/>
      <protection/>
    </xf>
    <xf numFmtId="0" fontId="44" fillId="35" borderId="25" xfId="0" applyFont="1" applyFill="1" applyBorder="1" applyAlignment="1" applyProtection="1">
      <alignment horizontal="center" vertical="center"/>
      <protection/>
    </xf>
    <xf numFmtId="3" fontId="47" fillId="35" borderId="26" xfId="0" applyNumberFormat="1" applyFont="1" applyFill="1" applyBorder="1" applyAlignment="1" applyProtection="1">
      <alignment horizontal="center" vertical="center"/>
      <protection locked="0"/>
    </xf>
    <xf numFmtId="3" fontId="47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47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29" fillId="35" borderId="57" xfId="0" applyFont="1" applyFill="1" applyBorder="1" applyAlignment="1" applyProtection="1">
      <alignment horizontal="center" vertical="center" wrapText="1"/>
      <protection/>
    </xf>
    <xf numFmtId="0" fontId="37" fillId="35" borderId="18" xfId="0" applyFont="1" applyFill="1" applyBorder="1" applyAlignment="1" applyProtection="1">
      <alignment horizontal="center" vertical="center" textRotation="90" wrapText="1"/>
      <protection/>
    </xf>
    <xf numFmtId="0" fontId="35" fillId="35" borderId="58" xfId="0" applyFont="1" applyFill="1" applyBorder="1" applyAlignment="1" applyProtection="1">
      <alignment horizontal="left" vertical="center" wrapText="1"/>
      <protection/>
    </xf>
    <xf numFmtId="0" fontId="35" fillId="35" borderId="59" xfId="0" applyFont="1" applyFill="1" applyBorder="1" applyAlignment="1" applyProtection="1">
      <alignment horizontal="left" vertical="center" wrapText="1"/>
      <protection/>
    </xf>
    <xf numFmtId="3" fontId="47" fillId="35" borderId="18" xfId="0" applyNumberFormat="1" applyFont="1" applyFill="1" applyBorder="1" applyAlignment="1" applyProtection="1">
      <alignment horizontal="center" vertical="center"/>
      <protection locked="0"/>
    </xf>
    <xf numFmtId="3" fontId="47" fillId="35" borderId="29" xfId="0" applyNumberFormat="1" applyFont="1" applyFill="1" applyBorder="1" applyAlignment="1" applyProtection="1">
      <alignment horizontal="center" vertical="center" wrapText="1"/>
      <protection locked="0"/>
    </xf>
    <xf numFmtId="3" fontId="47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5" borderId="60" xfId="0" applyFont="1" applyFill="1" applyBorder="1" applyAlignment="1" applyProtection="1">
      <alignment horizontal="center" vertical="center" wrapText="1"/>
      <protection/>
    </xf>
    <xf numFmtId="0" fontId="48" fillId="35" borderId="30" xfId="0" applyFont="1" applyFill="1" applyBorder="1" applyAlignment="1" applyProtection="1">
      <alignment horizontal="left" vertical="center" wrapText="1"/>
      <protection/>
    </xf>
    <xf numFmtId="0" fontId="48" fillId="35" borderId="31" xfId="0" applyFont="1" applyFill="1" applyBorder="1" applyAlignment="1" applyProtection="1">
      <alignment horizontal="left" vertical="center" wrapText="1"/>
      <protection/>
    </xf>
    <xf numFmtId="0" fontId="48" fillId="35" borderId="32" xfId="0" applyFont="1" applyFill="1" applyBorder="1" applyAlignment="1" applyProtection="1">
      <alignment horizontal="left" vertical="center" wrapText="1"/>
      <protection/>
    </xf>
    <xf numFmtId="3" fontId="36" fillId="35" borderId="35" xfId="0" applyNumberFormat="1" applyFont="1" applyFill="1" applyBorder="1" applyAlignment="1" applyProtection="1">
      <alignment horizontal="center" vertical="center" wrapText="1"/>
      <protection/>
    </xf>
    <xf numFmtId="3" fontId="36" fillId="35" borderId="39" xfId="0" applyNumberFormat="1" applyFont="1" applyFill="1" applyBorder="1" applyAlignment="1" applyProtection="1">
      <alignment horizontal="center" vertical="center" wrapText="1"/>
      <protection/>
    </xf>
    <xf numFmtId="3" fontId="36" fillId="35" borderId="40" xfId="0" applyNumberFormat="1" applyFont="1" applyFill="1" applyBorder="1" applyAlignment="1" applyProtection="1">
      <alignment horizontal="center" vertical="center" wrapText="1"/>
      <protection/>
    </xf>
    <xf numFmtId="0" fontId="29" fillId="35" borderId="61" xfId="0" applyFont="1" applyFill="1" applyBorder="1" applyAlignment="1" applyProtection="1">
      <alignment horizontal="center" vertical="center" wrapText="1"/>
      <protection/>
    </xf>
    <xf numFmtId="0" fontId="26" fillId="35" borderId="12" xfId="0" applyFont="1" applyFill="1" applyBorder="1" applyAlignment="1" applyProtection="1">
      <alignment horizontal="left" wrapText="1"/>
      <protection/>
    </xf>
    <xf numFmtId="0" fontId="29" fillId="35" borderId="55" xfId="0" applyFont="1" applyFill="1" applyBorder="1" applyAlignment="1" applyProtection="1">
      <alignment horizontal="left" vertical="center" wrapText="1"/>
      <protection/>
    </xf>
    <xf numFmtId="0" fontId="29" fillId="35" borderId="62" xfId="0" applyFont="1" applyFill="1" applyBorder="1" applyAlignment="1" applyProtection="1">
      <alignment horizontal="left" vertical="center" wrapText="1"/>
      <protection/>
    </xf>
    <xf numFmtId="0" fontId="29" fillId="35" borderId="56" xfId="0" applyFont="1" applyFill="1" applyBorder="1" applyAlignment="1" applyProtection="1">
      <alignment horizontal="left" vertical="center" wrapText="1"/>
      <protection/>
    </xf>
    <xf numFmtId="0" fontId="26" fillId="35" borderId="10" xfId="0" applyFont="1" applyFill="1" applyBorder="1" applyAlignment="1" applyProtection="1">
      <alignment horizontal="left" wrapText="1"/>
      <protection/>
    </xf>
    <xf numFmtId="0" fontId="26" fillId="35" borderId="30" xfId="0" applyFont="1" applyFill="1" applyBorder="1" applyAlignment="1" applyProtection="1">
      <alignment horizontal="center" vertical="top"/>
      <protection/>
    </xf>
    <xf numFmtId="0" fontId="26" fillId="35" borderId="31" xfId="0" applyFont="1" applyFill="1" applyBorder="1" applyAlignment="1" applyProtection="1">
      <alignment horizontal="center" vertical="top"/>
      <protection/>
    </xf>
    <xf numFmtId="0" fontId="26" fillId="35" borderId="32" xfId="0" applyFont="1" applyFill="1" applyBorder="1" applyAlignment="1" applyProtection="1">
      <alignment horizontal="center" vertical="top"/>
      <protection/>
    </xf>
    <xf numFmtId="0" fontId="29" fillId="35" borderId="47" xfId="0" applyFont="1" applyFill="1" applyBorder="1" applyAlignment="1" applyProtection="1">
      <alignment horizontal="center" vertical="center" wrapText="1"/>
      <protection/>
    </xf>
    <xf numFmtId="0" fontId="29" fillId="35" borderId="63" xfId="0" applyFont="1" applyFill="1" applyBorder="1" applyAlignment="1" applyProtection="1">
      <alignment horizontal="center" vertical="center" wrapText="1"/>
      <protection/>
    </xf>
    <xf numFmtId="0" fontId="29" fillId="35" borderId="64" xfId="0" applyFont="1" applyFill="1" applyBorder="1" applyAlignment="1" applyProtection="1">
      <alignment horizontal="center" vertical="center" wrapText="1"/>
      <protection/>
    </xf>
    <xf numFmtId="0" fontId="29" fillId="35" borderId="26" xfId="0" applyFont="1" applyFill="1" applyBorder="1" applyAlignment="1" applyProtection="1">
      <alignment horizontal="center" vertical="center" textRotation="90" wrapText="1"/>
      <protection/>
    </xf>
    <xf numFmtId="0" fontId="29" fillId="35" borderId="65" xfId="0" applyFont="1" applyFill="1" applyBorder="1" applyAlignment="1" applyProtection="1">
      <alignment horizontal="center" vertical="center" wrapText="1"/>
      <protection/>
    </xf>
    <xf numFmtId="1" fontId="26" fillId="35" borderId="33" xfId="0" applyNumberFormat="1" applyFont="1" applyFill="1" applyBorder="1" applyAlignment="1" applyProtection="1">
      <alignment horizontal="center" vertical="center" wrapText="1"/>
      <protection/>
    </xf>
    <xf numFmtId="0" fontId="36" fillId="35" borderId="12" xfId="0" applyFont="1" applyFill="1" applyBorder="1" applyAlignment="1" applyProtection="1">
      <alignment horizontal="left" wrapText="1"/>
      <protection/>
    </xf>
    <xf numFmtId="0" fontId="35" fillId="35" borderId="0" xfId="0" applyFont="1" applyFill="1" applyAlignment="1" applyProtection="1">
      <alignment/>
      <protection/>
    </xf>
    <xf numFmtId="0" fontId="36" fillId="35" borderId="14" xfId="0" applyFont="1" applyFill="1" applyBorder="1" applyAlignment="1" applyProtection="1">
      <alignment horizontal="center" vertical="top"/>
      <protection/>
    </xf>
    <xf numFmtId="0" fontId="36" fillId="35" borderId="24" xfId="0" applyFont="1" applyFill="1" applyBorder="1" applyAlignment="1" applyProtection="1">
      <alignment horizontal="center" vertical="top"/>
      <protection/>
    </xf>
    <xf numFmtId="0" fontId="36" fillId="35" borderId="15" xfId="0" applyFont="1" applyFill="1" applyBorder="1" applyAlignment="1" applyProtection="1">
      <alignment horizontal="center" vertical="top"/>
      <protection/>
    </xf>
    <xf numFmtId="0" fontId="35" fillId="35" borderId="36" xfId="0" applyFont="1" applyFill="1" applyBorder="1" applyAlignment="1" applyProtection="1">
      <alignment horizontal="center" vertical="center" textRotation="90"/>
      <protection/>
    </xf>
    <xf numFmtId="0" fontId="37" fillId="35" borderId="14" xfId="0" applyFont="1" applyFill="1" applyBorder="1" applyAlignment="1" applyProtection="1">
      <alignment horizontal="center" vertical="center" wrapText="1"/>
      <protection/>
    </xf>
    <xf numFmtId="0" fontId="37" fillId="35" borderId="24" xfId="0" applyFont="1" applyFill="1" applyBorder="1" applyAlignment="1" applyProtection="1">
      <alignment horizontal="center" vertical="center" wrapText="1"/>
      <protection/>
    </xf>
    <xf numFmtId="0" fontId="37" fillId="35" borderId="15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left" vertical="center" wrapText="1"/>
      <protection/>
    </xf>
    <xf numFmtId="0" fontId="22" fillId="35" borderId="28" xfId="0" applyFont="1" applyFill="1" applyBorder="1" applyAlignment="1" applyProtection="1">
      <alignment horizontal="left" vertical="center" wrapText="1"/>
      <protection/>
    </xf>
    <xf numFmtId="0" fontId="36" fillId="35" borderId="41" xfId="0" applyFont="1" applyFill="1" applyBorder="1" applyAlignment="1" applyProtection="1">
      <alignment horizontal="center" vertical="top"/>
      <protection/>
    </xf>
    <xf numFmtId="0" fontId="36" fillId="35" borderId="50" xfId="0" applyFont="1" applyFill="1" applyBorder="1" applyAlignment="1" applyProtection="1">
      <alignment horizontal="center" vertical="top"/>
      <protection/>
    </xf>
    <xf numFmtId="0" fontId="36" fillId="35" borderId="66" xfId="0" applyFont="1" applyFill="1" applyBorder="1" applyAlignment="1" applyProtection="1">
      <alignment horizontal="center" vertical="top"/>
      <protection/>
    </xf>
    <xf numFmtId="0" fontId="35" fillId="35" borderId="46" xfId="0" applyFont="1" applyFill="1" applyBorder="1" applyAlignment="1" applyProtection="1">
      <alignment horizontal="center" vertical="center" textRotation="90"/>
      <protection/>
    </xf>
    <xf numFmtId="0" fontId="35" fillId="35" borderId="47" xfId="0" applyFont="1" applyFill="1" applyBorder="1" applyAlignment="1" applyProtection="1">
      <alignment horizontal="center" vertical="center" wrapText="1"/>
      <protection/>
    </xf>
    <xf numFmtId="0" fontId="35" fillId="35" borderId="49" xfId="0" applyFont="1" applyFill="1" applyBorder="1" applyAlignment="1" applyProtection="1">
      <alignment horizontal="center" vertical="center" wrapText="1"/>
      <protection/>
    </xf>
    <xf numFmtId="0" fontId="49" fillId="35" borderId="67" xfId="0" applyFont="1" applyFill="1" applyBorder="1" applyAlignment="1" applyProtection="1">
      <alignment horizontal="center" vertical="center" wrapText="1"/>
      <protection/>
    </xf>
    <xf numFmtId="0" fontId="29" fillId="35" borderId="18" xfId="0" applyFont="1" applyFill="1" applyBorder="1" applyAlignment="1" applyProtection="1">
      <alignment horizontal="center" vertical="center" textRotation="90" wrapText="1"/>
      <protection/>
    </xf>
    <xf numFmtId="1" fontId="25" fillId="35" borderId="38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41" xfId="0" applyFont="1" applyFill="1" applyBorder="1" applyAlignment="1" applyProtection="1">
      <alignment horizontal="center" vertical="center" wrapText="1"/>
      <protection/>
    </xf>
    <xf numFmtId="0" fontId="35" fillId="35" borderId="50" xfId="0" applyFont="1" applyFill="1" applyBorder="1" applyAlignment="1" applyProtection="1">
      <alignment horizontal="center" vertical="center" wrapText="1"/>
      <protection/>
    </xf>
    <xf numFmtId="0" fontId="49" fillId="35" borderId="66" xfId="0" applyFont="1" applyFill="1" applyBorder="1" applyAlignment="1" applyProtection="1">
      <alignment horizontal="center" vertical="center" wrapText="1"/>
      <protection/>
    </xf>
    <xf numFmtId="0" fontId="50" fillId="35" borderId="0" xfId="0" applyFont="1" applyFill="1" applyBorder="1" applyAlignment="1" applyProtection="1">
      <alignment vertical="center" wrapText="1"/>
      <protection/>
    </xf>
    <xf numFmtId="3" fontId="51" fillId="35" borderId="0" xfId="0" applyNumberFormat="1" applyFont="1" applyFill="1" applyBorder="1" applyAlignment="1" applyProtection="1">
      <alignment horizontal="center" vertical="center" wrapText="1"/>
      <protection/>
    </xf>
    <xf numFmtId="0" fontId="36" fillId="35" borderId="18" xfId="0" applyFont="1" applyFill="1" applyBorder="1" applyAlignment="1" applyProtection="1">
      <alignment horizontal="center" vertical="top"/>
      <protection/>
    </xf>
    <xf numFmtId="0" fontId="36" fillId="35" borderId="29" xfId="0" applyFont="1" applyFill="1" applyBorder="1" applyAlignment="1" applyProtection="1">
      <alignment horizontal="center" vertical="top"/>
      <protection/>
    </xf>
    <xf numFmtId="0" fontId="36" fillId="35" borderId="19" xfId="0" applyFont="1" applyFill="1" applyBorder="1" applyAlignment="1" applyProtection="1">
      <alignment horizontal="center" vertical="top"/>
      <protection/>
    </xf>
    <xf numFmtId="0" fontId="35" fillId="35" borderId="38" xfId="0" applyFont="1" applyFill="1" applyBorder="1" applyAlignment="1" applyProtection="1">
      <alignment horizontal="center" vertical="center" textRotation="90"/>
      <protection/>
    </xf>
    <xf numFmtId="0" fontId="35" fillId="35" borderId="22" xfId="0" applyFont="1" applyFill="1" applyBorder="1" applyAlignment="1" applyProtection="1">
      <alignment horizontal="center" vertical="center" wrapText="1"/>
      <protection/>
    </xf>
    <xf numFmtId="0" fontId="35" fillId="35" borderId="68" xfId="0" applyFont="1" applyFill="1" applyBorder="1" applyAlignment="1" applyProtection="1">
      <alignment horizontal="center" vertical="center" wrapText="1"/>
      <protection/>
    </xf>
    <xf numFmtId="0" fontId="49" fillId="35" borderId="69" xfId="0" applyFont="1" applyFill="1" applyBorder="1" applyAlignment="1" applyProtection="1">
      <alignment horizontal="center" vertical="center" wrapText="1"/>
      <protection/>
    </xf>
    <xf numFmtId="0" fontId="36" fillId="35" borderId="0" xfId="57" applyFont="1" applyFill="1" applyAlignment="1" applyProtection="1">
      <alignment horizontal="left" vertical="center" wrapText="1"/>
      <protection locked="0"/>
    </xf>
    <xf numFmtId="0" fontId="53" fillId="35" borderId="0" xfId="57" applyFont="1" applyFill="1" applyBorder="1" applyAlignment="1" applyProtection="1">
      <alignment horizontal="center" vertical="center" wrapText="1"/>
      <protection locked="0"/>
    </xf>
    <xf numFmtId="0" fontId="53" fillId="35" borderId="0" xfId="57" applyFont="1" applyFill="1" applyBorder="1" applyAlignment="1" applyProtection="1">
      <alignment horizontal="center" vertical="center"/>
      <protection locked="0"/>
    </xf>
    <xf numFmtId="0" fontId="53" fillId="35" borderId="0" xfId="57" applyNumberFormat="1" applyFont="1" applyFill="1" applyBorder="1" applyAlignment="1" applyProtection="1">
      <alignment horizontal="center" vertical="center" wrapText="1"/>
      <protection/>
    </xf>
    <xf numFmtId="0" fontId="35" fillId="35" borderId="0" xfId="57" applyFont="1" applyFill="1" applyBorder="1" applyAlignment="1" applyProtection="1">
      <alignment horizontal="center" vertical="center"/>
      <protection/>
    </xf>
    <xf numFmtId="0" fontId="35" fillId="35" borderId="35" xfId="0" applyFont="1" applyFill="1" applyBorder="1" applyAlignment="1" applyProtection="1">
      <alignment horizontal="center" vertical="center"/>
      <protection/>
    </xf>
    <xf numFmtId="0" fontId="35" fillId="35" borderId="39" xfId="0" applyFont="1" applyFill="1" applyBorder="1" applyAlignment="1" applyProtection="1">
      <alignment horizontal="center" vertical="center"/>
      <protection/>
    </xf>
    <xf numFmtId="0" fontId="35" fillId="35" borderId="40" xfId="0" applyFont="1" applyFill="1" applyBorder="1" applyAlignment="1" applyProtection="1">
      <alignment horizontal="center" vertical="center"/>
      <protection/>
    </xf>
    <xf numFmtId="0" fontId="35" fillId="35" borderId="33" xfId="0" applyFont="1" applyFill="1" applyBorder="1" applyAlignment="1" applyProtection="1">
      <alignment horizontal="center" vertical="center"/>
      <protection/>
    </xf>
    <xf numFmtId="0" fontId="35" fillId="35" borderId="35" xfId="0" applyFont="1" applyFill="1" applyBorder="1" applyAlignment="1" applyProtection="1">
      <alignment horizontal="center" vertical="center"/>
      <protection/>
    </xf>
    <xf numFmtId="0" fontId="35" fillId="35" borderId="39" xfId="0" applyFont="1" applyFill="1" applyBorder="1" applyAlignment="1" applyProtection="1">
      <alignment horizontal="center" vertical="center"/>
      <protection/>
    </xf>
    <xf numFmtId="0" fontId="35" fillId="35" borderId="40" xfId="0" applyFont="1" applyFill="1" applyBorder="1" applyAlignment="1" applyProtection="1">
      <alignment horizontal="center" vertical="center"/>
      <protection/>
    </xf>
    <xf numFmtId="0" fontId="35" fillId="35" borderId="14" xfId="0" applyFont="1" applyFill="1" applyBorder="1" applyAlignment="1" applyProtection="1">
      <alignment horizontal="left" vertical="center" wrapText="1"/>
      <protection/>
    </xf>
    <xf numFmtId="0" fontId="35" fillId="35" borderId="24" xfId="0" applyFont="1" applyFill="1" applyBorder="1" applyAlignment="1" applyProtection="1">
      <alignment horizontal="left" vertical="center" wrapText="1"/>
      <protection/>
    </xf>
    <xf numFmtId="0" fontId="35" fillId="35" borderId="15" xfId="0" applyFont="1" applyFill="1" applyBorder="1" applyAlignment="1" applyProtection="1">
      <alignment horizontal="left" vertical="center" wrapText="1"/>
      <protection/>
    </xf>
    <xf numFmtId="0" fontId="35" fillId="35" borderId="36" xfId="0" applyFont="1" applyFill="1" applyBorder="1" applyAlignment="1" applyProtection="1">
      <alignment horizontal="center" vertical="center"/>
      <protection/>
    </xf>
    <xf numFmtId="3" fontId="47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47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47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0" xfId="0" applyFont="1" applyFill="1" applyAlignment="1" applyProtection="1">
      <alignment horizontal="center" vertical="center"/>
      <protection/>
    </xf>
    <xf numFmtId="0" fontId="35" fillId="35" borderId="26" xfId="0" applyFont="1" applyFill="1" applyBorder="1" applyAlignment="1" applyProtection="1">
      <alignment horizontal="center" vertical="center" wrapText="1"/>
      <protection/>
    </xf>
    <xf numFmtId="0" fontId="49" fillId="35" borderId="27" xfId="0" applyFont="1" applyFill="1" applyBorder="1" applyAlignment="1" applyProtection="1">
      <alignment horizontal="left" vertical="center" wrapText="1"/>
      <protection/>
    </xf>
    <xf numFmtId="0" fontId="49" fillId="35" borderId="28" xfId="0" applyFont="1" applyFill="1" applyBorder="1" applyAlignment="1" applyProtection="1">
      <alignment horizontal="left" vertical="center" wrapText="1"/>
      <protection/>
    </xf>
    <xf numFmtId="0" fontId="35" fillId="35" borderId="37" xfId="0" applyFont="1" applyFill="1" applyBorder="1" applyAlignment="1" applyProtection="1">
      <alignment horizontal="center" vertical="center"/>
      <protection/>
    </xf>
    <xf numFmtId="3" fontId="47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35" borderId="26" xfId="0" applyFont="1" applyFill="1" applyBorder="1" applyAlignment="1" applyProtection="1">
      <alignment horizontal="left" vertical="center" wrapText="1"/>
      <protection/>
    </xf>
    <xf numFmtId="0" fontId="35" fillId="35" borderId="27" xfId="0" applyFont="1" applyFill="1" applyBorder="1" applyAlignment="1" applyProtection="1">
      <alignment horizontal="left" vertical="center" wrapText="1"/>
      <protection/>
    </xf>
    <xf numFmtId="0" fontId="35" fillId="35" borderId="28" xfId="0" applyFont="1" applyFill="1" applyBorder="1" applyAlignment="1" applyProtection="1">
      <alignment horizontal="left" vertical="center" wrapText="1"/>
      <protection/>
    </xf>
    <xf numFmtId="0" fontId="35" fillId="35" borderId="26" xfId="0" applyFont="1" applyFill="1" applyBorder="1" applyAlignment="1" applyProtection="1">
      <alignment horizontal="center" vertical="center" textRotation="90" wrapText="1"/>
      <protection/>
    </xf>
    <xf numFmtId="0" fontId="35" fillId="35" borderId="0" xfId="0" applyFont="1" applyFill="1" applyAlignment="1" applyProtection="1">
      <alignment horizontal="left" vertical="center"/>
      <protection/>
    </xf>
    <xf numFmtId="0" fontId="35" fillId="35" borderId="27" xfId="0" applyFont="1" applyFill="1" applyBorder="1" applyAlignment="1" applyProtection="1">
      <alignment horizontal="center" vertical="center" wrapText="1"/>
      <protection/>
    </xf>
    <xf numFmtId="0" fontId="35" fillId="35" borderId="28" xfId="0" applyFont="1" applyFill="1" applyBorder="1" applyAlignment="1" applyProtection="1">
      <alignment vertical="center" wrapText="1"/>
      <protection/>
    </xf>
    <xf numFmtId="0" fontId="54" fillId="35" borderId="70" xfId="0" applyFont="1" applyFill="1" applyBorder="1" applyAlignment="1" applyProtection="1">
      <alignment horizontal="left"/>
      <protection/>
    </xf>
    <xf numFmtId="0" fontId="35" fillId="35" borderId="62" xfId="0" applyFont="1" applyFill="1" applyBorder="1" applyAlignment="1" applyProtection="1">
      <alignment/>
      <protection/>
    </xf>
    <xf numFmtId="0" fontId="35" fillId="35" borderId="18" xfId="0" applyFont="1" applyFill="1" applyBorder="1" applyAlignment="1" applyProtection="1">
      <alignment horizontal="left" vertical="center" wrapText="1"/>
      <protection/>
    </xf>
    <xf numFmtId="0" fontId="35" fillId="35" borderId="29" xfId="0" applyFont="1" applyFill="1" applyBorder="1" applyAlignment="1" applyProtection="1">
      <alignment horizontal="left" vertical="center" wrapText="1"/>
      <protection/>
    </xf>
    <xf numFmtId="0" fontId="35" fillId="35" borderId="19" xfId="0" applyFont="1" applyFill="1" applyBorder="1" applyAlignment="1" applyProtection="1">
      <alignment horizontal="left" vertical="center" wrapText="1"/>
      <protection/>
    </xf>
    <xf numFmtId="0" fontId="35" fillId="35" borderId="38" xfId="0" applyFont="1" applyFill="1" applyBorder="1" applyAlignment="1" applyProtection="1">
      <alignment horizontal="center" vertical="center"/>
      <protection/>
    </xf>
    <xf numFmtId="3" fontId="47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5" fillId="35" borderId="35" xfId="0" applyFont="1" applyFill="1" applyBorder="1" applyAlignment="1" applyProtection="1">
      <alignment horizontal="left" vertical="center" wrapText="1"/>
      <protection/>
    </xf>
    <xf numFmtId="0" fontId="55" fillId="35" borderId="39" xfId="0" applyFont="1" applyFill="1" applyBorder="1" applyAlignment="1" applyProtection="1">
      <alignment horizontal="left" vertical="center" wrapText="1"/>
      <protection/>
    </xf>
    <xf numFmtId="0" fontId="55" fillId="35" borderId="40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35" borderId="0" xfId="0" applyFont="1" applyFill="1" applyAlignment="1" applyProtection="1">
      <alignment horizontal="center" vertical="center"/>
      <protection/>
    </xf>
    <xf numFmtId="0" fontId="57" fillId="35" borderId="0" xfId="55" applyFont="1" applyFill="1" applyAlignment="1" applyProtection="1">
      <alignment horizontal="center" vertical="center"/>
      <protection/>
    </xf>
    <xf numFmtId="0" fontId="25" fillId="0" borderId="0" xfId="55" applyProtection="1">
      <alignment/>
      <protection/>
    </xf>
    <xf numFmtId="0" fontId="25" fillId="35" borderId="0" xfId="55" applyFill="1" applyProtection="1">
      <alignment/>
      <protection/>
    </xf>
    <xf numFmtId="0" fontId="58" fillId="35" borderId="0" xfId="55" applyFont="1" applyFill="1" applyAlignment="1" applyProtection="1">
      <alignment horizontal="center"/>
      <protection locked="0"/>
    </xf>
    <xf numFmtId="0" fontId="28" fillId="35" borderId="27" xfId="55" applyFont="1" applyFill="1" applyBorder="1" applyAlignment="1" applyProtection="1">
      <alignment horizontal="center" vertical="center"/>
      <protection/>
    </xf>
    <xf numFmtId="0" fontId="22" fillId="35" borderId="27" xfId="55" applyFont="1" applyFill="1" applyBorder="1" applyAlignment="1" applyProtection="1">
      <alignment horizontal="center" wrapText="1"/>
      <protection/>
    </xf>
    <xf numFmtId="0" fontId="53" fillId="35" borderId="60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0" fontId="43" fillId="35" borderId="27" xfId="55" applyFont="1" applyFill="1" applyBorder="1" applyAlignment="1" applyProtection="1">
      <alignment horizontal="left" vertical="center" wrapText="1"/>
      <protection/>
    </xf>
    <xf numFmtId="0" fontId="43" fillId="35" borderId="27" xfId="55" applyFont="1" applyFill="1" applyBorder="1" applyAlignment="1" applyProtection="1">
      <alignment horizontal="center" vertical="center" wrapText="1"/>
      <protection/>
    </xf>
    <xf numFmtId="0" fontId="37" fillId="35" borderId="60" xfId="55" applyFont="1" applyFill="1" applyBorder="1" applyAlignment="1" applyProtection="1">
      <alignment horizontal="center" vertical="center" wrapText="1"/>
      <protection/>
    </xf>
    <xf numFmtId="0" fontId="37" fillId="35" borderId="0" xfId="55" applyFont="1" applyFill="1" applyBorder="1" applyAlignment="1" applyProtection="1">
      <alignment horizontal="center" vertical="center" wrapText="1"/>
      <protection/>
    </xf>
    <xf numFmtId="0" fontId="35" fillId="35" borderId="60" xfId="0" applyFont="1" applyFill="1" applyBorder="1" applyAlignment="1" applyProtection="1">
      <alignment horizontal="center"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35" fillId="35" borderId="60" xfId="55" applyFont="1" applyFill="1" applyBorder="1" applyAlignment="1" applyProtection="1">
      <alignment horizontal="center" vertical="top" wrapText="1"/>
      <protection locked="0"/>
    </xf>
    <xf numFmtId="0" fontId="35" fillId="35" borderId="0" xfId="55" applyFont="1" applyFill="1" applyBorder="1" applyAlignment="1" applyProtection="1">
      <alignment horizontal="center" vertical="top" wrapText="1"/>
      <protection locked="0"/>
    </xf>
    <xf numFmtId="0" fontId="26" fillId="35" borderId="11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26" fillId="35" borderId="23" xfId="0" applyFont="1" applyFill="1" applyBorder="1" applyAlignment="1" applyProtection="1">
      <alignment/>
      <protection/>
    </xf>
    <xf numFmtId="0" fontId="59" fillId="35" borderId="70" xfId="0" applyFont="1" applyFill="1" applyBorder="1" applyAlignment="1" applyProtection="1">
      <alignment/>
      <protection locked="0"/>
    </xf>
    <xf numFmtId="0" fontId="26" fillId="35" borderId="70" xfId="0" applyFont="1" applyFill="1" applyBorder="1" applyAlignment="1" applyProtection="1">
      <alignment/>
      <protection/>
    </xf>
    <xf numFmtId="0" fontId="26" fillId="35" borderId="71" xfId="0" applyFont="1" applyFill="1" applyBorder="1" applyAlignment="1" applyProtection="1">
      <alignment/>
      <protection/>
    </xf>
    <xf numFmtId="0" fontId="0" fillId="35" borderId="72" xfId="0" applyFill="1" applyBorder="1" applyAlignment="1" applyProtection="1">
      <alignment/>
      <protection/>
    </xf>
    <xf numFmtId="0" fontId="0" fillId="35" borderId="70" xfId="0" applyFill="1" applyBorder="1" applyAlignment="1" applyProtection="1">
      <alignment/>
      <protection/>
    </xf>
    <xf numFmtId="0" fontId="0" fillId="35" borderId="71" xfId="0" applyFill="1" applyBorder="1" applyAlignment="1" applyProtection="1">
      <alignment/>
      <protection/>
    </xf>
    <xf numFmtId="0" fontId="43" fillId="35" borderId="16" xfId="0" applyFont="1" applyFill="1" applyBorder="1" applyAlignment="1" applyProtection="1">
      <alignment horizontal="center" vertical="center"/>
      <protection/>
    </xf>
    <xf numFmtId="0" fontId="43" fillId="35" borderId="10" xfId="0" applyFont="1" applyFill="1" applyBorder="1" applyAlignment="1" applyProtection="1">
      <alignment horizontal="center" vertical="center"/>
      <protection/>
    </xf>
    <xf numFmtId="0" fontId="43" fillId="35" borderId="17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Fpk" xfId="55"/>
    <cellStyle name="Обычный_Інформація" xfId="56"/>
    <cellStyle name="Обычный_Функции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Функции" xfId="64"/>
    <cellStyle name="Тысячи_MS Регистрация продаж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s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FUN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1"/>
      <sheetName val="Таб 1"/>
      <sheetName val="Таб 1.1"/>
      <sheetName val="Таб 2-3"/>
      <sheetName val="Таб 4-6"/>
      <sheetName val="Таб 7-10"/>
      <sheetName val="Додаток"/>
      <sheetName val="Титульний"/>
      <sheetName val="Помилки"/>
      <sheetName val="Довідки"/>
      <sheetName val="Dov"/>
    </sheetNames>
    <definedNames>
      <definedName name="District.Export"/>
      <definedName name="SaveDistr"/>
      <definedName name="Збереження"/>
      <definedName name="Контроль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tabSelected="1" zoomScale="70" zoomScaleNormal="70" zoomScalePageLayoutView="0" workbookViewId="0" topLeftCell="A13">
      <selection activeCell="A17" sqref="A17:D17"/>
    </sheetView>
  </sheetViews>
  <sheetFormatPr defaultColWidth="9.00390625" defaultRowHeight="12.75"/>
  <cols>
    <col min="1" max="1" width="18.75390625" style="405" customWidth="1"/>
    <col min="2" max="2" width="5.125" style="405" customWidth="1"/>
    <col min="3" max="3" width="7.625" style="405" customWidth="1"/>
    <col min="4" max="4" width="8.00390625" style="405" customWidth="1"/>
    <col min="5" max="5" width="12.25390625" style="405" customWidth="1"/>
    <col min="6" max="6" width="20.50390625" style="405" customWidth="1"/>
    <col min="7" max="7" width="14.125" style="405" customWidth="1"/>
    <col min="8" max="16384" width="9.00390625" style="405" customWidth="1"/>
  </cols>
  <sheetData>
    <row r="1" spans="1:7" s="402" customFormat="1" ht="18.75" customHeight="1">
      <c r="A1" s="401"/>
      <c r="B1" s="401"/>
      <c r="C1" s="401"/>
      <c r="D1" s="401"/>
      <c r="E1" s="401"/>
      <c r="F1" s="401"/>
      <c r="G1" s="401"/>
    </row>
    <row r="2" spans="1:7" s="402" customFormat="1" ht="27" customHeight="1">
      <c r="A2" s="403" t="s">
        <v>221</v>
      </c>
      <c r="B2" s="403"/>
      <c r="C2" s="403"/>
      <c r="D2" s="403"/>
      <c r="E2" s="403"/>
      <c r="F2" s="403"/>
      <c r="G2" s="403"/>
    </row>
    <row r="3" spans="1:7" s="402" customFormat="1" ht="58.5" customHeight="1">
      <c r="A3" s="401"/>
      <c r="B3" s="401"/>
      <c r="C3" s="401"/>
      <c r="D3" s="401"/>
      <c r="E3" s="401"/>
      <c r="F3" s="401"/>
      <c r="G3" s="401"/>
    </row>
    <row r="4" spans="1:7" ht="24" customHeight="1">
      <c r="A4" s="404" t="s">
        <v>222</v>
      </c>
      <c r="B4" s="404"/>
      <c r="C4" s="404"/>
      <c r="D4" s="404"/>
      <c r="E4" s="404"/>
      <c r="F4" s="404"/>
      <c r="G4" s="404"/>
    </row>
    <row r="5" spans="1:7" ht="24" customHeight="1">
      <c r="A5" s="404" t="s">
        <v>223</v>
      </c>
      <c r="B5" s="404"/>
      <c r="C5" s="404"/>
      <c r="D5" s="404"/>
      <c r="E5" s="404"/>
      <c r="F5" s="404"/>
      <c r="G5" s="404"/>
    </row>
    <row r="6" spans="1:7" ht="18.75" customHeight="1">
      <c r="A6" s="406"/>
      <c r="B6" s="406"/>
      <c r="C6" s="406"/>
      <c r="D6" s="406"/>
      <c r="E6" s="406"/>
      <c r="F6" s="406"/>
      <c r="G6" s="406"/>
    </row>
    <row r="7" spans="1:7" ht="25.5" customHeight="1">
      <c r="A7" s="407" t="s">
        <v>224</v>
      </c>
      <c r="B7" s="407"/>
      <c r="C7" s="407"/>
      <c r="D7" s="407"/>
      <c r="E7" s="407"/>
      <c r="F7" s="407"/>
      <c r="G7" s="407"/>
    </row>
    <row r="8" spans="1:7" ht="33.75" customHeight="1">
      <c r="A8" s="406"/>
      <c r="B8" s="406"/>
      <c r="C8" s="406"/>
      <c r="D8" s="406"/>
      <c r="E8" s="406"/>
      <c r="F8" s="406"/>
      <c r="G8" s="406"/>
    </row>
    <row r="9" spans="1:7" ht="30.75" customHeight="1">
      <c r="A9" s="408" t="s">
        <v>225</v>
      </c>
      <c r="B9" s="408"/>
      <c r="C9" s="408"/>
      <c r="D9" s="408"/>
      <c r="E9" s="409" t="s">
        <v>226</v>
      </c>
      <c r="F9" s="410" t="s">
        <v>227</v>
      </c>
      <c r="G9" s="411"/>
    </row>
    <row r="10" spans="1:7" ht="45" customHeight="1">
      <c r="A10" s="412" t="s">
        <v>228</v>
      </c>
      <c r="B10" s="412"/>
      <c r="C10" s="412"/>
      <c r="D10" s="412"/>
      <c r="E10" s="413" t="s">
        <v>229</v>
      </c>
      <c r="F10" s="414" t="s">
        <v>230</v>
      </c>
      <c r="G10" s="415"/>
    </row>
    <row r="11" spans="1:7" ht="33.75" customHeight="1">
      <c r="A11" s="412" t="s">
        <v>231</v>
      </c>
      <c r="B11" s="412"/>
      <c r="C11" s="412"/>
      <c r="D11" s="412"/>
      <c r="E11" s="413" t="s">
        <v>229</v>
      </c>
      <c r="F11" s="416" t="s">
        <v>232</v>
      </c>
      <c r="G11" s="417"/>
    </row>
    <row r="12" spans="1:7" ht="33.75" customHeight="1">
      <c r="A12" s="412" t="s">
        <v>233</v>
      </c>
      <c r="B12" s="412"/>
      <c r="C12" s="412"/>
      <c r="D12" s="412"/>
      <c r="E12" s="413" t="s">
        <v>229</v>
      </c>
      <c r="F12" s="418" t="s">
        <v>234</v>
      </c>
      <c r="G12" s="419"/>
    </row>
    <row r="13" spans="1:7" ht="33.75" customHeight="1">
      <c r="A13" s="412" t="s">
        <v>235</v>
      </c>
      <c r="B13" s="412"/>
      <c r="C13" s="412"/>
      <c r="D13" s="412"/>
      <c r="E13" s="413" t="s">
        <v>236</v>
      </c>
      <c r="F13" s="418"/>
      <c r="G13" s="419"/>
    </row>
    <row r="14" spans="1:7" ht="33.75" customHeight="1">
      <c r="A14" s="412" t="s">
        <v>237</v>
      </c>
      <c r="B14" s="412"/>
      <c r="C14" s="412"/>
      <c r="D14" s="412"/>
      <c r="E14" s="413" t="s">
        <v>236</v>
      </c>
      <c r="F14" s="418"/>
      <c r="G14" s="419"/>
    </row>
    <row r="15" spans="1:7" ht="68.25" customHeight="1">
      <c r="A15" s="412" t="s">
        <v>238</v>
      </c>
      <c r="B15" s="412"/>
      <c r="C15" s="412"/>
      <c r="D15" s="412"/>
      <c r="E15" s="413" t="s">
        <v>229</v>
      </c>
      <c r="F15" s="418"/>
      <c r="G15" s="419"/>
    </row>
    <row r="16" spans="1:7" ht="59.25" customHeight="1">
      <c r="A16" s="412" t="s">
        <v>239</v>
      </c>
      <c r="B16" s="412"/>
      <c r="C16" s="412"/>
      <c r="D16" s="412"/>
      <c r="E16" s="413" t="s">
        <v>240</v>
      </c>
      <c r="F16" s="418"/>
      <c r="G16" s="419"/>
    </row>
    <row r="17" spans="1:7" ht="45" customHeight="1">
      <c r="A17" s="412" t="s">
        <v>241</v>
      </c>
      <c r="B17" s="412"/>
      <c r="C17" s="412"/>
      <c r="D17" s="412"/>
      <c r="E17" s="413" t="s">
        <v>242</v>
      </c>
      <c r="F17" s="418"/>
      <c r="G17" s="419"/>
    </row>
    <row r="18" spans="1:7" ht="63" customHeight="1" thickBot="1">
      <c r="A18" s="406"/>
      <c r="B18" s="406"/>
      <c r="C18" s="406"/>
      <c r="D18" s="406"/>
      <c r="E18" s="406"/>
      <c r="F18" s="406"/>
      <c r="G18" s="406"/>
    </row>
    <row r="19" spans="1:7" s="402" customFormat="1" ht="24" customHeight="1">
      <c r="A19" s="420" t="s">
        <v>243</v>
      </c>
      <c r="B19" s="421"/>
      <c r="C19" s="421"/>
      <c r="D19" s="421"/>
      <c r="E19" s="421"/>
      <c r="F19" s="421"/>
      <c r="G19" s="422"/>
    </row>
    <row r="20" spans="1:7" s="402" customFormat="1" ht="24" customHeight="1">
      <c r="A20" s="423" t="s">
        <v>244</v>
      </c>
      <c r="B20" s="424" t="str">
        <f>'Таблиця 1'!T1</f>
        <v>Прокуратура Закарпатської області</v>
      </c>
      <c r="C20" s="425"/>
      <c r="D20" s="425"/>
      <c r="E20" s="425"/>
      <c r="F20" s="425"/>
      <c r="G20" s="426"/>
    </row>
    <row r="21" spans="1:7" s="402" customFormat="1" ht="24" customHeight="1">
      <c r="A21" s="423" t="s">
        <v>245</v>
      </c>
      <c r="B21" s="424" t="s">
        <v>246</v>
      </c>
      <c r="C21" s="425"/>
      <c r="D21" s="425"/>
      <c r="E21" s="425"/>
      <c r="F21" s="425"/>
      <c r="G21" s="426"/>
    </row>
    <row r="22" spans="1:7" s="402" customFormat="1" ht="24" customHeight="1">
      <c r="A22" s="427"/>
      <c r="B22" s="428"/>
      <c r="C22" s="428"/>
      <c r="D22" s="428"/>
      <c r="E22" s="428"/>
      <c r="F22" s="428"/>
      <c r="G22" s="429"/>
    </row>
    <row r="23" spans="1:7" s="402" customFormat="1" ht="14.25" thickBot="1">
      <c r="A23" s="430" t="s">
        <v>247</v>
      </c>
      <c r="B23" s="431"/>
      <c r="C23" s="431"/>
      <c r="D23" s="431"/>
      <c r="E23" s="431"/>
      <c r="F23" s="431"/>
      <c r="G23" s="432"/>
    </row>
    <row r="24" spans="1:7" ht="15.75">
      <c r="A24" s="406"/>
      <c r="B24" s="406"/>
      <c r="C24" s="406"/>
      <c r="D24" s="406"/>
      <c r="E24" s="406"/>
      <c r="F24" s="406"/>
      <c r="G24" s="406"/>
    </row>
  </sheetData>
  <sheetProtection sheet="1" objects="1" scenarios="1"/>
  <mergeCells count="18">
    <mergeCell ref="A17:D17"/>
    <mergeCell ref="A23:G23"/>
    <mergeCell ref="A10:D10"/>
    <mergeCell ref="F10:G10"/>
    <mergeCell ref="A11:D11"/>
    <mergeCell ref="F11:G11"/>
    <mergeCell ref="A12:D12"/>
    <mergeCell ref="F12:G17"/>
    <mergeCell ref="A13:D13"/>
    <mergeCell ref="A14:D14"/>
    <mergeCell ref="A15:D15"/>
    <mergeCell ref="A16:D16"/>
    <mergeCell ref="A2:G2"/>
    <mergeCell ref="A4:G4"/>
    <mergeCell ref="A5:G5"/>
    <mergeCell ref="A7:G7"/>
    <mergeCell ref="A9:D9"/>
    <mergeCell ref="F9:G9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3"/>
  <sheetViews>
    <sheetView showZeros="0" zoomScale="85" zoomScaleNormal="85" zoomScalePageLayoutView="0" workbookViewId="0" topLeftCell="A1">
      <pane ySplit="1" topLeftCell="A21" activePane="bottomLeft" state="frozen"/>
      <selection pane="topLeft" activeCell="G33" sqref="G33"/>
      <selection pane="bottomLeft" activeCell="G33" sqref="G33"/>
    </sheetView>
  </sheetViews>
  <sheetFormatPr defaultColWidth="9.00390625" defaultRowHeight="12.75"/>
  <cols>
    <col min="1" max="1" width="3.625" style="11" customWidth="1"/>
    <col min="2" max="2" width="5.625" style="11" customWidth="1"/>
    <col min="3" max="3" width="41.125" style="11" customWidth="1"/>
    <col min="4" max="4" width="3.00390625" style="11" customWidth="1"/>
    <col min="5" max="5" width="9.125" style="11" customWidth="1"/>
    <col min="6" max="6" width="9.875" style="11" customWidth="1"/>
    <col min="7" max="7" width="10.00390625" style="11" customWidth="1"/>
    <col min="8" max="8" width="9.875" style="11" customWidth="1"/>
    <col min="9" max="9" width="7.50390625" style="11" customWidth="1"/>
    <col min="10" max="10" width="9.375" style="11" customWidth="1"/>
    <col min="11" max="11" width="10.25390625" style="11" customWidth="1"/>
    <col min="12" max="12" width="9.25390625" style="11" customWidth="1"/>
    <col min="13" max="19" width="9.00390625" style="11" customWidth="1"/>
    <col min="20" max="20" width="39.25390625" style="11" bestFit="1" customWidth="1"/>
    <col min="21" max="16384" width="9.00390625" style="11" customWidth="1"/>
  </cols>
  <sheetData>
    <row r="1" spans="1:73" ht="60" customHeight="1">
      <c r="A1" s="1"/>
      <c r="B1" s="1"/>
      <c r="C1" s="1"/>
      <c r="D1" s="1"/>
      <c r="E1" s="1"/>
      <c r="F1" s="2"/>
      <c r="G1" s="3">
        <v>2015</v>
      </c>
      <c r="H1" s="4" t="s">
        <v>0</v>
      </c>
      <c r="I1" s="3"/>
      <c r="J1" s="4"/>
      <c r="K1" s="5"/>
      <c r="L1" s="6" t="s">
        <v>1</v>
      </c>
      <c r="M1" s="7"/>
      <c r="N1" s="7"/>
      <c r="O1" s="7"/>
      <c r="P1" s="7"/>
      <c r="Q1" s="7"/>
      <c r="R1" s="7"/>
      <c r="S1" s="8"/>
      <c r="T1" s="9" t="s">
        <v>2</v>
      </c>
      <c r="U1" s="7"/>
      <c r="V1" s="7"/>
      <c r="W1" s="10"/>
      <c r="X1" s="7" t="s">
        <v>3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6.5" thickBot="1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3"/>
      <c r="S2" s="14"/>
      <c r="T2" s="15">
        <v>1</v>
      </c>
      <c r="U2" s="16"/>
      <c r="V2" s="7"/>
      <c r="W2" s="10"/>
      <c r="X2" s="17" t="s">
        <v>5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68.25" customHeight="1">
      <c r="A3" s="18"/>
      <c r="B3" s="19"/>
      <c r="C3" s="20"/>
      <c r="D3" s="21" t="s">
        <v>6</v>
      </c>
      <c r="E3" s="22" t="s">
        <v>7</v>
      </c>
      <c r="F3" s="23"/>
      <c r="G3" s="22" t="s">
        <v>8</v>
      </c>
      <c r="H3" s="23"/>
      <c r="I3" s="22" t="s">
        <v>9</v>
      </c>
      <c r="J3" s="23"/>
      <c r="S3" s="14"/>
      <c r="T3" s="15">
        <v>1</v>
      </c>
      <c r="U3" s="16"/>
      <c r="V3" s="7"/>
      <c r="W3" s="10"/>
      <c r="X3" s="7" t="s">
        <v>10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ht="60" customHeight="1" thickBot="1">
      <c r="A4" s="24"/>
      <c r="B4" s="25"/>
      <c r="C4" s="26"/>
      <c r="D4" s="27"/>
      <c r="E4" s="28" t="s">
        <v>11</v>
      </c>
      <c r="F4" s="29" t="s">
        <v>12</v>
      </c>
      <c r="G4" s="28" t="s">
        <v>11</v>
      </c>
      <c r="H4" s="29" t="s">
        <v>12</v>
      </c>
      <c r="I4" s="28" t="s">
        <v>11</v>
      </c>
      <c r="J4" s="29" t="s">
        <v>13</v>
      </c>
      <c r="S4" s="14"/>
      <c r="T4" s="7"/>
      <c r="U4" s="16"/>
      <c r="V4" s="7"/>
      <c r="W4" s="10"/>
      <c r="X4" s="17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13.5" thickBot="1">
      <c r="A5" s="30" t="s">
        <v>15</v>
      </c>
      <c r="B5" s="31"/>
      <c r="C5" s="32"/>
      <c r="D5" s="33" t="s">
        <v>16</v>
      </c>
      <c r="E5" s="34">
        <v>1</v>
      </c>
      <c r="F5" s="35">
        <v>2</v>
      </c>
      <c r="G5" s="36">
        <v>3</v>
      </c>
      <c r="H5" s="37">
        <v>4</v>
      </c>
      <c r="I5" s="34">
        <v>5</v>
      </c>
      <c r="J5" s="37">
        <v>6</v>
      </c>
      <c r="K5" s="38"/>
      <c r="S5" s="14"/>
      <c r="U5" s="16"/>
      <c r="V5" s="7"/>
      <c r="W5" s="7"/>
      <c r="X5" s="7">
        <v>1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82.5" customHeight="1">
      <c r="A6" s="39" t="s">
        <v>17</v>
      </c>
      <c r="B6" s="40"/>
      <c r="C6" s="41"/>
      <c r="D6" s="42">
        <v>1</v>
      </c>
      <c r="E6" s="43"/>
      <c r="F6" s="44"/>
      <c r="G6" s="43"/>
      <c r="H6" s="44"/>
      <c r="I6" s="43"/>
      <c r="J6" s="44"/>
      <c r="K6" s="45"/>
      <c r="L6" s="46"/>
      <c r="S6" s="14"/>
      <c r="U6" s="16"/>
      <c r="V6" s="7"/>
      <c r="W6" s="7"/>
      <c r="X6" s="17">
        <v>1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.75">
      <c r="A7" s="47" t="s">
        <v>18</v>
      </c>
      <c r="B7" s="48" t="s">
        <v>19</v>
      </c>
      <c r="C7" s="49"/>
      <c r="D7" s="42">
        <v>2</v>
      </c>
      <c r="E7" s="50"/>
      <c r="F7" s="51"/>
      <c r="G7" s="50"/>
      <c r="H7" s="51"/>
      <c r="I7" s="50"/>
      <c r="J7" s="51"/>
      <c r="K7" s="45"/>
      <c r="L7" s="46"/>
      <c r="S7" s="14"/>
      <c r="U7" s="16"/>
      <c r="V7" s="7"/>
      <c r="W7" s="7"/>
      <c r="X7" s="17">
        <v>1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33" customHeight="1">
      <c r="A8" s="47"/>
      <c r="B8" s="52" t="s">
        <v>20</v>
      </c>
      <c r="C8" s="53" t="s">
        <v>21</v>
      </c>
      <c r="D8" s="42">
        <v>3</v>
      </c>
      <c r="E8" s="50"/>
      <c r="F8" s="51"/>
      <c r="G8" s="50"/>
      <c r="H8" s="51"/>
      <c r="I8" s="50"/>
      <c r="J8" s="51"/>
      <c r="K8" s="45"/>
      <c r="L8" s="46"/>
      <c r="S8" s="14"/>
      <c r="U8" s="1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.75">
      <c r="A9" s="47"/>
      <c r="B9" s="52"/>
      <c r="C9" s="53" t="s">
        <v>22</v>
      </c>
      <c r="D9" s="42">
        <v>4</v>
      </c>
      <c r="E9" s="50"/>
      <c r="F9" s="51"/>
      <c r="G9" s="50"/>
      <c r="H9" s="51"/>
      <c r="I9" s="50"/>
      <c r="J9" s="51"/>
      <c r="K9" s="45"/>
      <c r="L9" s="46"/>
      <c r="S9" s="14"/>
      <c r="U9" s="1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.75">
      <c r="A10" s="47"/>
      <c r="B10" s="52"/>
      <c r="C10" s="53" t="s">
        <v>23</v>
      </c>
      <c r="D10" s="42">
        <v>5</v>
      </c>
      <c r="E10" s="50"/>
      <c r="F10" s="51"/>
      <c r="G10" s="50"/>
      <c r="H10" s="51"/>
      <c r="I10" s="50"/>
      <c r="J10" s="51"/>
      <c r="K10" s="45"/>
      <c r="L10" s="46"/>
      <c r="S10" s="14"/>
      <c r="U10" s="1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32.25" customHeight="1">
      <c r="A11" s="47"/>
      <c r="B11" s="52"/>
      <c r="C11" s="53" t="s">
        <v>24</v>
      </c>
      <c r="D11" s="42">
        <v>6</v>
      </c>
      <c r="E11" s="50"/>
      <c r="F11" s="51"/>
      <c r="G11" s="50"/>
      <c r="H11" s="51"/>
      <c r="I11" s="50"/>
      <c r="J11" s="51"/>
      <c r="K11" s="45"/>
      <c r="L11" s="46"/>
      <c r="S11" s="14"/>
      <c r="U11" s="1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32.25" customHeight="1">
      <c r="A12" s="47"/>
      <c r="B12" s="48" t="s">
        <v>25</v>
      </c>
      <c r="C12" s="49"/>
      <c r="D12" s="42">
        <v>7</v>
      </c>
      <c r="E12" s="50"/>
      <c r="F12" s="51"/>
      <c r="G12" s="50"/>
      <c r="H12" s="51"/>
      <c r="I12" s="50"/>
      <c r="J12" s="51"/>
      <c r="K12" s="45"/>
      <c r="L12" s="46"/>
      <c r="S12" s="14"/>
      <c r="U12" s="1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32.25" customHeight="1">
      <c r="A13" s="47"/>
      <c r="B13" s="52" t="s">
        <v>20</v>
      </c>
      <c r="C13" s="53" t="s">
        <v>26</v>
      </c>
      <c r="D13" s="42">
        <v>8</v>
      </c>
      <c r="E13" s="50"/>
      <c r="F13" s="51"/>
      <c r="G13" s="50"/>
      <c r="H13" s="51"/>
      <c r="I13" s="50"/>
      <c r="J13" s="51"/>
      <c r="K13" s="45"/>
      <c r="L13" s="46"/>
      <c r="S13" s="14"/>
      <c r="U13" s="1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32.25" customHeight="1">
      <c r="A14" s="47"/>
      <c r="B14" s="52"/>
      <c r="C14" s="53" t="s">
        <v>27</v>
      </c>
      <c r="D14" s="42">
        <v>9</v>
      </c>
      <c r="E14" s="50"/>
      <c r="F14" s="51"/>
      <c r="G14" s="50"/>
      <c r="H14" s="51"/>
      <c r="I14" s="50"/>
      <c r="J14" s="51"/>
      <c r="K14" s="45"/>
      <c r="L14" s="46"/>
      <c r="S14" s="14"/>
      <c r="U14" s="1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32.25" customHeight="1">
      <c r="A15" s="47"/>
      <c r="B15" s="52"/>
      <c r="C15" s="53" t="s">
        <v>28</v>
      </c>
      <c r="D15" s="42">
        <v>10</v>
      </c>
      <c r="E15" s="50"/>
      <c r="F15" s="51"/>
      <c r="G15" s="50"/>
      <c r="H15" s="51"/>
      <c r="I15" s="50"/>
      <c r="J15" s="51"/>
      <c r="K15" s="45"/>
      <c r="L15" s="46"/>
      <c r="S15" s="14"/>
      <c r="U15" s="1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32.25" customHeight="1">
      <c r="A16" s="47"/>
      <c r="B16" s="52"/>
      <c r="C16" s="53" t="s">
        <v>29</v>
      </c>
      <c r="D16" s="42">
        <v>11</v>
      </c>
      <c r="E16" s="50"/>
      <c r="F16" s="51"/>
      <c r="G16" s="50"/>
      <c r="H16" s="51"/>
      <c r="I16" s="50"/>
      <c r="J16" s="51"/>
      <c r="K16" s="45"/>
      <c r="L16" s="46"/>
      <c r="S16" s="14"/>
      <c r="U16" s="1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ht="63.75" customHeight="1">
      <c r="A17" s="54" t="s">
        <v>30</v>
      </c>
      <c r="B17" s="48"/>
      <c r="C17" s="49"/>
      <c r="D17" s="42">
        <v>12</v>
      </c>
      <c r="E17" s="50"/>
      <c r="F17" s="51"/>
      <c r="G17" s="50"/>
      <c r="H17" s="51"/>
      <c r="I17" s="50"/>
      <c r="J17" s="51"/>
      <c r="K17" s="45"/>
      <c r="L17" s="46"/>
      <c r="S17" s="14"/>
      <c r="U17" s="1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15.75">
      <c r="A18" s="47" t="s">
        <v>18</v>
      </c>
      <c r="B18" s="48" t="s">
        <v>31</v>
      </c>
      <c r="C18" s="49"/>
      <c r="D18" s="42">
        <v>13</v>
      </c>
      <c r="E18" s="50"/>
      <c r="F18" s="51"/>
      <c r="G18" s="50"/>
      <c r="H18" s="51"/>
      <c r="I18" s="50"/>
      <c r="J18" s="51"/>
      <c r="K18" s="45"/>
      <c r="L18" s="46"/>
      <c r="S18" s="14"/>
      <c r="U18" s="16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ht="33" customHeight="1">
      <c r="A19" s="47"/>
      <c r="B19" s="52" t="s">
        <v>20</v>
      </c>
      <c r="C19" s="53" t="s">
        <v>32</v>
      </c>
      <c r="D19" s="42">
        <v>14</v>
      </c>
      <c r="E19" s="50"/>
      <c r="F19" s="51"/>
      <c r="G19" s="50"/>
      <c r="H19" s="51"/>
      <c r="I19" s="50"/>
      <c r="J19" s="51"/>
      <c r="K19" s="45"/>
      <c r="L19" s="46"/>
      <c r="S19" s="14"/>
      <c r="U19" s="16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ht="15.75">
      <c r="A20" s="47"/>
      <c r="B20" s="52"/>
      <c r="C20" s="53" t="s">
        <v>22</v>
      </c>
      <c r="D20" s="42">
        <v>15</v>
      </c>
      <c r="E20" s="50"/>
      <c r="F20" s="51"/>
      <c r="G20" s="50"/>
      <c r="H20" s="51"/>
      <c r="I20" s="50"/>
      <c r="J20" s="51"/>
      <c r="K20" s="45"/>
      <c r="L20" s="46"/>
      <c r="S20" s="14"/>
      <c r="U20" s="1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ht="15.75">
      <c r="A21" s="47"/>
      <c r="B21" s="52"/>
      <c r="C21" s="53" t="s">
        <v>33</v>
      </c>
      <c r="D21" s="42">
        <v>16</v>
      </c>
      <c r="E21" s="50"/>
      <c r="F21" s="51"/>
      <c r="G21" s="50"/>
      <c r="H21" s="51"/>
      <c r="I21" s="50"/>
      <c r="J21" s="51"/>
      <c r="K21" s="45"/>
      <c r="L21" s="46"/>
      <c r="S21" s="14"/>
      <c r="U21" s="1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ht="32.25" customHeight="1">
      <c r="A22" s="47"/>
      <c r="B22" s="52"/>
      <c r="C22" s="53" t="s">
        <v>34</v>
      </c>
      <c r="D22" s="42">
        <v>17</v>
      </c>
      <c r="E22" s="50"/>
      <c r="F22" s="51"/>
      <c r="G22" s="50"/>
      <c r="H22" s="51"/>
      <c r="I22" s="50"/>
      <c r="J22" s="51"/>
      <c r="K22" s="45"/>
      <c r="L22" s="46"/>
      <c r="S22" s="14"/>
      <c r="U22" s="1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ht="32.25" customHeight="1">
      <c r="A23" s="47"/>
      <c r="B23" s="48" t="s">
        <v>25</v>
      </c>
      <c r="C23" s="49"/>
      <c r="D23" s="42">
        <v>18</v>
      </c>
      <c r="E23" s="50"/>
      <c r="F23" s="51"/>
      <c r="G23" s="50"/>
      <c r="H23" s="51"/>
      <c r="I23" s="50"/>
      <c r="J23" s="51"/>
      <c r="K23" s="45"/>
      <c r="L23" s="46"/>
      <c r="S23" s="14"/>
      <c r="U23" s="16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ht="32.25" customHeight="1">
      <c r="A24" s="47"/>
      <c r="B24" s="52" t="s">
        <v>20</v>
      </c>
      <c r="C24" s="53" t="s">
        <v>26</v>
      </c>
      <c r="D24" s="42">
        <v>19</v>
      </c>
      <c r="E24" s="50"/>
      <c r="F24" s="51"/>
      <c r="G24" s="50"/>
      <c r="H24" s="51"/>
      <c r="I24" s="50"/>
      <c r="J24" s="51"/>
      <c r="K24" s="45"/>
      <c r="L24" s="46"/>
      <c r="S24" s="14"/>
      <c r="U24" s="1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:73" ht="32.25" customHeight="1">
      <c r="A25" s="47"/>
      <c r="B25" s="52"/>
      <c r="C25" s="53" t="s">
        <v>27</v>
      </c>
      <c r="D25" s="42">
        <v>20</v>
      </c>
      <c r="E25" s="50"/>
      <c r="F25" s="51"/>
      <c r="G25" s="50"/>
      <c r="H25" s="51"/>
      <c r="I25" s="50"/>
      <c r="J25" s="51"/>
      <c r="K25" s="45"/>
      <c r="L25" s="46"/>
      <c r="S25" s="14"/>
      <c r="U25" s="16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32.25" customHeight="1">
      <c r="A26" s="47"/>
      <c r="B26" s="52"/>
      <c r="C26" s="53" t="s">
        <v>28</v>
      </c>
      <c r="D26" s="42">
        <v>21</v>
      </c>
      <c r="E26" s="50"/>
      <c r="F26" s="51"/>
      <c r="G26" s="50"/>
      <c r="H26" s="51"/>
      <c r="I26" s="50"/>
      <c r="J26" s="51"/>
      <c r="K26" s="45"/>
      <c r="L26" s="46"/>
      <c r="S26" s="14"/>
      <c r="U26" s="1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32.25" customHeight="1">
      <c r="A27" s="47"/>
      <c r="B27" s="52"/>
      <c r="C27" s="53" t="s">
        <v>29</v>
      </c>
      <c r="D27" s="42">
        <v>22</v>
      </c>
      <c r="E27" s="50"/>
      <c r="F27" s="51"/>
      <c r="G27" s="50"/>
      <c r="H27" s="51"/>
      <c r="I27" s="50"/>
      <c r="J27" s="51"/>
      <c r="K27" s="45"/>
      <c r="L27" s="46"/>
      <c r="S27" s="14"/>
      <c r="U27" s="16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32.25" customHeight="1">
      <c r="A28" s="55" t="s">
        <v>35</v>
      </c>
      <c r="B28" s="56"/>
      <c r="C28" s="57"/>
      <c r="D28" s="42">
        <v>23</v>
      </c>
      <c r="E28" s="50">
        <v>11</v>
      </c>
      <c r="F28" s="51">
        <v>12</v>
      </c>
      <c r="G28" s="50"/>
      <c r="H28" s="51"/>
      <c r="I28" s="50">
        <v>32</v>
      </c>
      <c r="J28" s="50">
        <v>32</v>
      </c>
      <c r="K28" s="45"/>
      <c r="L28" s="46"/>
      <c r="S28" s="14"/>
      <c r="U28" s="16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15.75">
      <c r="A29" s="47" t="s">
        <v>18</v>
      </c>
      <c r="B29" s="56" t="s">
        <v>36</v>
      </c>
      <c r="C29" s="57"/>
      <c r="D29" s="42">
        <v>24</v>
      </c>
      <c r="E29" s="50">
        <v>3</v>
      </c>
      <c r="F29" s="51">
        <v>3</v>
      </c>
      <c r="G29" s="50"/>
      <c r="H29" s="51"/>
      <c r="I29" s="50">
        <v>26</v>
      </c>
      <c r="J29" s="50">
        <v>26</v>
      </c>
      <c r="K29" s="45"/>
      <c r="L29" s="46"/>
      <c r="S29" s="14"/>
      <c r="U29" s="1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15.75">
      <c r="A30" s="47"/>
      <c r="B30" s="58" t="s">
        <v>20</v>
      </c>
      <c r="C30" s="59" t="s">
        <v>37</v>
      </c>
      <c r="D30" s="42">
        <v>25</v>
      </c>
      <c r="E30" s="50"/>
      <c r="F30" s="51"/>
      <c r="G30" s="50"/>
      <c r="H30" s="51"/>
      <c r="I30" s="50"/>
      <c r="J30" s="50"/>
      <c r="K30" s="45"/>
      <c r="L30" s="46"/>
      <c r="S30" s="14"/>
      <c r="U30" s="1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15.75">
      <c r="A31" s="47"/>
      <c r="B31" s="56" t="s">
        <v>38</v>
      </c>
      <c r="C31" s="57"/>
      <c r="D31" s="42">
        <v>26</v>
      </c>
      <c r="E31" s="50"/>
      <c r="F31" s="51"/>
      <c r="G31" s="50"/>
      <c r="H31" s="51"/>
      <c r="I31" s="50"/>
      <c r="J31" s="50"/>
      <c r="K31" s="45"/>
      <c r="L31" s="46"/>
      <c r="S31" s="14"/>
      <c r="U31" s="16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15.75">
      <c r="A32" s="47"/>
      <c r="B32" s="56" t="s">
        <v>39</v>
      </c>
      <c r="C32" s="57"/>
      <c r="D32" s="42">
        <v>27</v>
      </c>
      <c r="E32" s="50"/>
      <c r="F32" s="51"/>
      <c r="G32" s="50"/>
      <c r="H32" s="51"/>
      <c r="I32" s="50"/>
      <c r="J32" s="50"/>
      <c r="K32" s="45"/>
      <c r="L32" s="46"/>
      <c r="S32" s="14"/>
      <c r="U32" s="6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15.75">
      <c r="A33" s="47"/>
      <c r="B33" s="56" t="s">
        <v>40</v>
      </c>
      <c r="C33" s="57"/>
      <c r="D33" s="42">
        <v>28</v>
      </c>
      <c r="E33" s="50">
        <v>2</v>
      </c>
      <c r="F33" s="51">
        <v>2</v>
      </c>
      <c r="G33" s="50"/>
      <c r="H33" s="51"/>
      <c r="I33" s="50"/>
      <c r="J33" s="50"/>
      <c r="K33" s="45"/>
      <c r="L33" s="46"/>
      <c r="S33" s="14"/>
      <c r="U33" s="60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5.75">
      <c r="A34" s="47"/>
      <c r="B34" s="56" t="s">
        <v>41</v>
      </c>
      <c r="C34" s="57"/>
      <c r="D34" s="42">
        <v>29</v>
      </c>
      <c r="E34" s="50">
        <v>3</v>
      </c>
      <c r="F34" s="51">
        <v>4</v>
      </c>
      <c r="G34" s="50"/>
      <c r="H34" s="51"/>
      <c r="I34" s="50">
        <v>4</v>
      </c>
      <c r="J34" s="50">
        <v>4</v>
      </c>
      <c r="K34" s="45"/>
      <c r="L34" s="46"/>
      <c r="S34" s="1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15.75">
      <c r="A35" s="47"/>
      <c r="B35" s="56" t="s">
        <v>42</v>
      </c>
      <c r="C35" s="57"/>
      <c r="D35" s="42">
        <v>30</v>
      </c>
      <c r="E35" s="50"/>
      <c r="F35" s="51"/>
      <c r="G35" s="50"/>
      <c r="H35" s="51"/>
      <c r="I35" s="50"/>
      <c r="J35" s="50"/>
      <c r="K35" s="45"/>
      <c r="L35" s="46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15.75">
      <c r="A36" s="47"/>
      <c r="B36" s="56" t="s">
        <v>43</v>
      </c>
      <c r="C36" s="57"/>
      <c r="D36" s="42">
        <v>31</v>
      </c>
      <c r="E36" s="50"/>
      <c r="F36" s="51"/>
      <c r="G36" s="50"/>
      <c r="H36" s="51"/>
      <c r="I36" s="50"/>
      <c r="J36" s="50"/>
      <c r="K36" s="45"/>
      <c r="L36" s="46"/>
      <c r="U36" s="7"/>
      <c r="V36" s="7"/>
      <c r="W36" s="61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15.75">
      <c r="A37" s="47"/>
      <c r="B37" s="56" t="s">
        <v>44</v>
      </c>
      <c r="C37" s="57"/>
      <c r="D37" s="42">
        <v>32</v>
      </c>
      <c r="E37" s="50"/>
      <c r="F37" s="51"/>
      <c r="G37" s="50"/>
      <c r="H37" s="51"/>
      <c r="I37" s="50"/>
      <c r="J37" s="50"/>
      <c r="K37" s="45"/>
      <c r="L37" s="46"/>
      <c r="U37" s="7"/>
      <c r="V37" s="7"/>
      <c r="W37" s="61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15.75">
      <c r="A38" s="47"/>
      <c r="B38" s="56" t="s">
        <v>45</v>
      </c>
      <c r="C38" s="57"/>
      <c r="D38" s="42">
        <v>33</v>
      </c>
      <c r="E38" s="50">
        <v>2</v>
      </c>
      <c r="F38" s="51">
        <v>2</v>
      </c>
      <c r="G38" s="50"/>
      <c r="H38" s="51"/>
      <c r="I38" s="50">
        <v>1</v>
      </c>
      <c r="J38" s="50">
        <v>1</v>
      </c>
      <c r="K38" s="45"/>
      <c r="L38" s="46"/>
      <c r="U38" s="7"/>
      <c r="V38" s="7"/>
      <c r="W38" s="61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15.75">
      <c r="A39" s="47"/>
      <c r="B39" s="56" t="s">
        <v>46</v>
      </c>
      <c r="C39" s="57"/>
      <c r="D39" s="42">
        <v>34</v>
      </c>
      <c r="E39" s="50"/>
      <c r="F39" s="51"/>
      <c r="G39" s="50"/>
      <c r="H39" s="51"/>
      <c r="I39" s="50"/>
      <c r="J39" s="50"/>
      <c r="K39" s="45"/>
      <c r="L39" s="46"/>
      <c r="U39" s="7"/>
      <c r="V39" s="7"/>
      <c r="W39" s="61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15.75">
      <c r="A40" s="47"/>
      <c r="B40" s="56" t="s">
        <v>47</v>
      </c>
      <c r="C40" s="57"/>
      <c r="D40" s="42">
        <v>35</v>
      </c>
      <c r="E40" s="50">
        <v>1</v>
      </c>
      <c r="F40" s="51">
        <v>1</v>
      </c>
      <c r="G40" s="50"/>
      <c r="H40" s="51"/>
      <c r="I40" s="50"/>
      <c r="J40" s="50"/>
      <c r="K40" s="45"/>
      <c r="L40" s="46"/>
      <c r="U40" s="7"/>
      <c r="V40" s="7"/>
      <c r="W40" s="61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32.25" customHeight="1" thickBot="1">
      <c r="A41" s="62"/>
      <c r="B41" s="63" t="s">
        <v>48</v>
      </c>
      <c r="C41" s="64"/>
      <c r="D41" s="33">
        <v>36</v>
      </c>
      <c r="E41" s="65"/>
      <c r="F41" s="66"/>
      <c r="G41" s="65"/>
      <c r="H41" s="66"/>
      <c r="I41" s="65">
        <v>1</v>
      </c>
      <c r="J41" s="65">
        <v>1</v>
      </c>
      <c r="K41" s="45"/>
      <c r="L41" s="46"/>
      <c r="U41" s="7"/>
      <c r="V41" s="7"/>
      <c r="W41" s="61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0:73" ht="19.5" customHeight="1">
      <c r="J42" s="67"/>
      <c r="K42" s="68"/>
      <c r="L42" s="69"/>
      <c r="M42" s="7"/>
      <c r="N42" s="7"/>
      <c r="O42" s="7"/>
      <c r="P42" s="7"/>
      <c r="Q42" s="7"/>
      <c r="R42" s="7"/>
      <c r="S42" s="10"/>
      <c r="U42" s="7"/>
      <c r="V42" s="7"/>
      <c r="W42" s="61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5:73" ht="19.5" customHeight="1">
      <c r="E43" s="68"/>
      <c r="F43" s="68"/>
      <c r="G43" s="68"/>
      <c r="H43" s="68"/>
      <c r="I43" s="68"/>
      <c r="K43" s="70"/>
      <c r="L43" s="69"/>
      <c r="M43" s="7"/>
      <c r="N43" s="7"/>
      <c r="O43" s="8"/>
      <c r="P43" s="61"/>
      <c r="Q43" s="7"/>
      <c r="R43" s="7"/>
      <c r="S43" s="10"/>
      <c r="U43" s="7"/>
      <c r="V43" s="7"/>
      <c r="W43" s="61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</sheetData>
  <sheetProtection sheet="1" objects="1" scenarios="1"/>
  <mergeCells count="33">
    <mergeCell ref="B38:C38"/>
    <mergeCell ref="B39:C39"/>
    <mergeCell ref="B40:C40"/>
    <mergeCell ref="B41:C41"/>
    <mergeCell ref="A28:C28"/>
    <mergeCell ref="A29:A41"/>
    <mergeCell ref="B29:C29"/>
    <mergeCell ref="B31:C31"/>
    <mergeCell ref="B32:C32"/>
    <mergeCell ref="B33:C33"/>
    <mergeCell ref="B34:C34"/>
    <mergeCell ref="B35:C35"/>
    <mergeCell ref="B36:C36"/>
    <mergeCell ref="B37:C37"/>
    <mergeCell ref="A17:C17"/>
    <mergeCell ref="A18:A27"/>
    <mergeCell ref="B18:C18"/>
    <mergeCell ref="B19:B22"/>
    <mergeCell ref="B23:C23"/>
    <mergeCell ref="B24:B27"/>
    <mergeCell ref="A5:C5"/>
    <mergeCell ref="A6:C6"/>
    <mergeCell ref="A7:A16"/>
    <mergeCell ref="B7:C7"/>
    <mergeCell ref="B8:B11"/>
    <mergeCell ref="B12:C12"/>
    <mergeCell ref="B13:B16"/>
    <mergeCell ref="A2:J2"/>
    <mergeCell ref="A3:C4"/>
    <mergeCell ref="D3:D4"/>
    <mergeCell ref="E3:F3"/>
    <mergeCell ref="G3:H3"/>
    <mergeCell ref="I3:J3"/>
  </mergeCells>
  <dataValidations count="2"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115" zoomScaleNormal="115" zoomScalePageLayoutView="0" workbookViewId="0" topLeftCell="A19">
      <selection activeCell="G33" sqref="G33"/>
    </sheetView>
  </sheetViews>
  <sheetFormatPr defaultColWidth="9.00390625" defaultRowHeight="12.75"/>
  <cols>
    <col min="1" max="1" width="4.375" style="11" customWidth="1"/>
    <col min="2" max="2" width="3.75390625" style="11" customWidth="1"/>
    <col min="3" max="3" width="36.875" style="11" customWidth="1"/>
    <col min="4" max="4" width="3.00390625" style="11" customWidth="1"/>
    <col min="5" max="10" width="7.75390625" style="11" customWidth="1"/>
    <col min="11" max="11" width="10.25390625" style="11" customWidth="1"/>
    <col min="12" max="12" width="9.25390625" style="11" customWidth="1"/>
    <col min="13" max="16384" width="9.00390625" style="11" customWidth="1"/>
  </cols>
  <sheetData>
    <row r="1" spans="1:67" ht="13.5" thickBot="1">
      <c r="A1" s="71" t="s">
        <v>15</v>
      </c>
      <c r="B1" s="72"/>
      <c r="C1" s="73"/>
      <c r="D1" s="74" t="s">
        <v>16</v>
      </c>
      <c r="E1" s="75">
        <v>1</v>
      </c>
      <c r="F1" s="76">
        <v>2</v>
      </c>
      <c r="G1" s="77">
        <v>3</v>
      </c>
      <c r="H1" s="78">
        <v>4</v>
      </c>
      <c r="I1" s="75">
        <v>5</v>
      </c>
      <c r="J1" s="78">
        <v>6</v>
      </c>
      <c r="K1" s="79"/>
      <c r="L1" s="7"/>
      <c r="M1" s="7"/>
      <c r="N1" s="7"/>
      <c r="O1" s="7"/>
      <c r="P1" s="7"/>
      <c r="Q1" s="7"/>
      <c r="R1" s="7"/>
      <c r="S1" s="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ht="21.75" customHeight="1">
      <c r="A2" s="80" t="s">
        <v>18</v>
      </c>
      <c r="B2" s="40" t="s">
        <v>49</v>
      </c>
      <c r="C2" s="41"/>
      <c r="D2" s="81">
        <v>37</v>
      </c>
      <c r="E2" s="43">
        <v>8</v>
      </c>
      <c r="F2" s="43">
        <v>9</v>
      </c>
      <c r="G2" s="43"/>
      <c r="H2" s="44"/>
      <c r="I2" s="43">
        <v>29</v>
      </c>
      <c r="J2" s="43">
        <v>29</v>
      </c>
      <c r="K2" s="82"/>
      <c r="L2" s="69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35.25" customHeight="1">
      <c r="A3" s="47"/>
      <c r="B3" s="52" t="s">
        <v>20</v>
      </c>
      <c r="C3" s="53" t="s">
        <v>32</v>
      </c>
      <c r="D3" s="83">
        <v>38</v>
      </c>
      <c r="E3" s="50">
        <v>2</v>
      </c>
      <c r="F3" s="50">
        <v>2</v>
      </c>
      <c r="G3" s="50"/>
      <c r="H3" s="51"/>
      <c r="I3" s="50">
        <v>1</v>
      </c>
      <c r="J3" s="50">
        <v>1</v>
      </c>
      <c r="K3" s="82"/>
      <c r="L3" s="69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35.25" customHeight="1">
      <c r="A4" s="47"/>
      <c r="B4" s="52"/>
      <c r="C4" s="53" t="s">
        <v>50</v>
      </c>
      <c r="D4" s="83">
        <v>39</v>
      </c>
      <c r="E4" s="50"/>
      <c r="F4" s="50"/>
      <c r="G4" s="50"/>
      <c r="H4" s="51"/>
      <c r="I4" s="50">
        <v>15</v>
      </c>
      <c r="J4" s="50">
        <v>15</v>
      </c>
      <c r="K4" s="82"/>
      <c r="L4" s="69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1.75" customHeight="1">
      <c r="A5" s="47"/>
      <c r="B5" s="52"/>
      <c r="C5" s="53" t="s">
        <v>22</v>
      </c>
      <c r="D5" s="83">
        <v>40</v>
      </c>
      <c r="E5" s="50">
        <v>1</v>
      </c>
      <c r="F5" s="50">
        <v>1</v>
      </c>
      <c r="G5" s="50"/>
      <c r="H5" s="51"/>
      <c r="I5" s="50">
        <v>3</v>
      </c>
      <c r="J5" s="50">
        <v>3</v>
      </c>
      <c r="K5" s="82"/>
      <c r="L5" s="69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21.75" customHeight="1">
      <c r="A6" s="47"/>
      <c r="B6" s="52"/>
      <c r="C6" s="53" t="s">
        <v>23</v>
      </c>
      <c r="D6" s="83">
        <v>41</v>
      </c>
      <c r="E6" s="50">
        <v>5</v>
      </c>
      <c r="F6" s="50">
        <v>6</v>
      </c>
      <c r="G6" s="50"/>
      <c r="H6" s="51"/>
      <c r="I6" s="50">
        <v>5</v>
      </c>
      <c r="J6" s="50">
        <v>5</v>
      </c>
      <c r="K6" s="82"/>
      <c r="L6" s="69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5.25" customHeight="1">
      <c r="A7" s="47"/>
      <c r="B7" s="52"/>
      <c r="C7" s="53" t="s">
        <v>34</v>
      </c>
      <c r="D7" s="83">
        <v>42</v>
      </c>
      <c r="E7" s="50"/>
      <c r="F7" s="50"/>
      <c r="G7" s="50"/>
      <c r="H7" s="51"/>
      <c r="I7" s="50">
        <v>5</v>
      </c>
      <c r="J7" s="50">
        <v>5</v>
      </c>
      <c r="K7" s="82"/>
      <c r="L7" s="69"/>
      <c r="M7" s="7"/>
      <c r="N7" s="7"/>
      <c r="O7" s="7"/>
      <c r="P7" s="7"/>
      <c r="Q7" s="7"/>
      <c r="R7" s="7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35.25" customHeight="1">
      <c r="A8" s="47"/>
      <c r="B8" s="48" t="s">
        <v>25</v>
      </c>
      <c r="C8" s="49"/>
      <c r="D8" s="83">
        <v>43</v>
      </c>
      <c r="E8" s="50">
        <v>3</v>
      </c>
      <c r="F8" s="50">
        <v>3</v>
      </c>
      <c r="G8" s="50"/>
      <c r="H8" s="51"/>
      <c r="I8" s="50">
        <v>3</v>
      </c>
      <c r="J8" s="50">
        <v>3</v>
      </c>
      <c r="K8" s="82"/>
      <c r="L8" s="69"/>
      <c r="M8" s="7"/>
      <c r="N8" s="7"/>
      <c r="O8" s="7"/>
      <c r="P8" s="7"/>
      <c r="Q8" s="7"/>
      <c r="R8" s="7"/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35.25" customHeight="1">
      <c r="A9" s="47"/>
      <c r="B9" s="52" t="s">
        <v>20</v>
      </c>
      <c r="C9" s="53" t="s">
        <v>51</v>
      </c>
      <c r="D9" s="83">
        <v>44</v>
      </c>
      <c r="E9" s="50">
        <v>3</v>
      </c>
      <c r="F9" s="50">
        <v>3</v>
      </c>
      <c r="G9" s="50"/>
      <c r="H9" s="51"/>
      <c r="I9" s="50">
        <v>2</v>
      </c>
      <c r="J9" s="50">
        <v>2</v>
      </c>
      <c r="K9" s="82"/>
      <c r="L9" s="69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35.25" customHeight="1">
      <c r="A10" s="47"/>
      <c r="B10" s="52"/>
      <c r="C10" s="53" t="s">
        <v>52</v>
      </c>
      <c r="D10" s="83">
        <v>45</v>
      </c>
      <c r="E10" s="50"/>
      <c r="F10" s="51"/>
      <c r="G10" s="50"/>
      <c r="H10" s="51"/>
      <c r="I10" s="50"/>
      <c r="J10" s="50"/>
      <c r="K10" s="82"/>
      <c r="L10" s="69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35.25" customHeight="1">
      <c r="A11" s="47"/>
      <c r="B11" s="52"/>
      <c r="C11" s="53" t="s">
        <v>28</v>
      </c>
      <c r="D11" s="83">
        <v>46</v>
      </c>
      <c r="E11" s="50"/>
      <c r="F11" s="51"/>
      <c r="G11" s="50"/>
      <c r="H11" s="51"/>
      <c r="I11" s="50"/>
      <c r="J11" s="50"/>
      <c r="K11" s="82"/>
      <c r="L11" s="69"/>
      <c r="M11" s="7"/>
      <c r="N11" s="7"/>
      <c r="O11" s="7"/>
      <c r="P11" s="7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35.25" customHeight="1">
      <c r="A12" s="47"/>
      <c r="B12" s="52"/>
      <c r="C12" s="53" t="s">
        <v>29</v>
      </c>
      <c r="D12" s="83">
        <v>47</v>
      </c>
      <c r="E12" s="50"/>
      <c r="F12" s="51"/>
      <c r="G12" s="50"/>
      <c r="H12" s="51"/>
      <c r="I12" s="50">
        <v>1</v>
      </c>
      <c r="J12" s="50">
        <v>1</v>
      </c>
      <c r="K12" s="82"/>
      <c r="L12" s="69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21.75" customHeight="1">
      <c r="A13" s="54" t="s">
        <v>53</v>
      </c>
      <c r="B13" s="48"/>
      <c r="C13" s="49"/>
      <c r="D13" s="83">
        <v>48</v>
      </c>
      <c r="E13" s="50"/>
      <c r="F13" s="51"/>
      <c r="G13" s="50"/>
      <c r="H13" s="51"/>
      <c r="I13" s="50">
        <v>3</v>
      </c>
      <c r="J13" s="50">
        <v>3</v>
      </c>
      <c r="K13" s="82"/>
      <c r="L13" s="69"/>
      <c r="M13" s="7"/>
      <c r="N13" s="7"/>
      <c r="O13" s="7"/>
      <c r="P13" s="7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21.75" customHeight="1">
      <c r="A14" s="47" t="s">
        <v>18</v>
      </c>
      <c r="B14" s="48" t="s">
        <v>54</v>
      </c>
      <c r="C14" s="49"/>
      <c r="D14" s="83">
        <v>49</v>
      </c>
      <c r="E14" s="50"/>
      <c r="F14" s="51"/>
      <c r="G14" s="50"/>
      <c r="H14" s="51"/>
      <c r="I14" s="50">
        <v>3</v>
      </c>
      <c r="J14" s="50">
        <v>3</v>
      </c>
      <c r="K14" s="82"/>
      <c r="L14" s="69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35.25" customHeight="1">
      <c r="A15" s="47"/>
      <c r="B15" s="52" t="s">
        <v>20</v>
      </c>
      <c r="C15" s="53" t="s">
        <v>55</v>
      </c>
      <c r="D15" s="83">
        <v>50</v>
      </c>
      <c r="E15" s="50"/>
      <c r="F15" s="51"/>
      <c r="G15" s="50"/>
      <c r="H15" s="51"/>
      <c r="I15" s="50">
        <v>3</v>
      </c>
      <c r="J15" s="50">
        <v>3</v>
      </c>
      <c r="K15" s="82"/>
      <c r="L15" s="69"/>
      <c r="M15" s="7"/>
      <c r="N15" s="7"/>
      <c r="O15" s="7"/>
      <c r="P15" s="7"/>
      <c r="Q15" s="7"/>
      <c r="R15" s="7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1.75" customHeight="1">
      <c r="A16" s="47"/>
      <c r="B16" s="52"/>
      <c r="C16" s="53" t="s">
        <v>23</v>
      </c>
      <c r="D16" s="83">
        <v>51</v>
      </c>
      <c r="E16" s="50"/>
      <c r="F16" s="51"/>
      <c r="G16" s="50"/>
      <c r="H16" s="51"/>
      <c r="I16" s="50"/>
      <c r="J16" s="51"/>
      <c r="K16" s="82"/>
      <c r="L16" s="69"/>
      <c r="M16" s="7"/>
      <c r="N16" s="7"/>
      <c r="O16" s="7"/>
      <c r="P16" s="7"/>
      <c r="Q16" s="7"/>
      <c r="R16" s="7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54" customHeight="1">
      <c r="A17" s="47"/>
      <c r="B17" s="52"/>
      <c r="C17" s="53" t="s">
        <v>56</v>
      </c>
      <c r="D17" s="83">
        <v>52</v>
      </c>
      <c r="E17" s="50"/>
      <c r="F17" s="51"/>
      <c r="G17" s="50"/>
      <c r="H17" s="51"/>
      <c r="I17" s="50"/>
      <c r="J17" s="51"/>
      <c r="K17" s="82"/>
      <c r="L17" s="69"/>
      <c r="M17" s="7"/>
      <c r="N17" s="7"/>
      <c r="O17" s="7"/>
      <c r="P17" s="7"/>
      <c r="Q17" s="7"/>
      <c r="R17" s="7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35.25" customHeight="1">
      <c r="A18" s="47"/>
      <c r="B18" s="48" t="s">
        <v>57</v>
      </c>
      <c r="C18" s="49"/>
      <c r="D18" s="83">
        <v>53</v>
      </c>
      <c r="E18" s="50"/>
      <c r="F18" s="51"/>
      <c r="G18" s="50"/>
      <c r="H18" s="51"/>
      <c r="I18" s="50"/>
      <c r="J18" s="51"/>
      <c r="K18" s="82"/>
      <c r="L18" s="69"/>
      <c r="M18" s="7"/>
      <c r="N18" s="7"/>
      <c r="O18" s="7"/>
      <c r="P18" s="7"/>
      <c r="Q18" s="7"/>
      <c r="R18" s="7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35.25" customHeight="1">
      <c r="A19" s="47"/>
      <c r="B19" s="52" t="s">
        <v>20</v>
      </c>
      <c r="C19" s="53" t="s">
        <v>51</v>
      </c>
      <c r="D19" s="83">
        <v>54</v>
      </c>
      <c r="E19" s="50"/>
      <c r="F19" s="51"/>
      <c r="G19" s="50"/>
      <c r="H19" s="51"/>
      <c r="I19" s="50"/>
      <c r="J19" s="51"/>
      <c r="K19" s="82"/>
      <c r="L19" s="69"/>
      <c r="M19" s="7"/>
      <c r="N19" s="7"/>
      <c r="O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35.25" customHeight="1">
      <c r="A20" s="47"/>
      <c r="B20" s="52"/>
      <c r="C20" s="53" t="s">
        <v>52</v>
      </c>
      <c r="D20" s="83">
        <v>55</v>
      </c>
      <c r="E20" s="50"/>
      <c r="F20" s="51"/>
      <c r="G20" s="50"/>
      <c r="H20" s="51"/>
      <c r="I20" s="50"/>
      <c r="J20" s="51"/>
      <c r="K20" s="82"/>
      <c r="L20" s="69"/>
      <c r="M20" s="7"/>
      <c r="N20" s="7"/>
      <c r="O20" s="7"/>
      <c r="P20" s="7"/>
      <c r="Q20" s="7"/>
      <c r="R20" s="7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35.25" customHeight="1">
      <c r="A21" s="47"/>
      <c r="B21" s="52"/>
      <c r="C21" s="53" t="s">
        <v>28</v>
      </c>
      <c r="D21" s="83">
        <v>56</v>
      </c>
      <c r="E21" s="50"/>
      <c r="F21" s="51"/>
      <c r="G21" s="50"/>
      <c r="H21" s="51"/>
      <c r="I21" s="50"/>
      <c r="J21" s="51"/>
      <c r="K21" s="82"/>
      <c r="L21" s="69"/>
      <c r="M21" s="7"/>
      <c r="N21" s="7"/>
      <c r="O21" s="7"/>
      <c r="P21" s="7"/>
      <c r="Q21" s="7"/>
      <c r="R21" s="7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35.25" customHeight="1">
      <c r="A22" s="47"/>
      <c r="B22" s="52"/>
      <c r="C22" s="53" t="s">
        <v>29</v>
      </c>
      <c r="D22" s="83">
        <v>57</v>
      </c>
      <c r="E22" s="50"/>
      <c r="F22" s="51"/>
      <c r="G22" s="50"/>
      <c r="H22" s="51"/>
      <c r="I22" s="50"/>
      <c r="J22" s="51"/>
      <c r="K22" s="82"/>
      <c r="L22" s="69"/>
      <c r="M22" s="7"/>
      <c r="N22" s="7"/>
      <c r="O22" s="7"/>
      <c r="P22" s="7"/>
      <c r="Q22" s="7"/>
      <c r="R22" s="7"/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21.75" customHeight="1" thickBot="1">
      <c r="A23" s="84" t="s">
        <v>58</v>
      </c>
      <c r="B23" s="85"/>
      <c r="C23" s="86"/>
      <c r="D23" s="87">
        <v>58</v>
      </c>
      <c r="E23" s="65">
        <v>1</v>
      </c>
      <c r="F23" s="66">
        <v>1</v>
      </c>
      <c r="G23" s="65"/>
      <c r="H23" s="66"/>
      <c r="I23" s="65">
        <v>2</v>
      </c>
      <c r="J23" s="66">
        <v>2</v>
      </c>
      <c r="K23" s="82"/>
      <c r="L23" s="69"/>
      <c r="M23" s="7"/>
      <c r="N23" s="7"/>
      <c r="O23" s="7"/>
      <c r="P23" s="7"/>
      <c r="Q23" s="7"/>
      <c r="R23" s="7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21.75" customHeight="1" thickBot="1">
      <c r="A24" s="88" t="s">
        <v>59</v>
      </c>
      <c r="B24" s="89"/>
      <c r="C24" s="90"/>
      <c r="D24" s="74">
        <v>59</v>
      </c>
      <c r="E24" s="91">
        <v>12</v>
      </c>
      <c r="F24" s="92">
        <v>13</v>
      </c>
      <c r="G24" s="91"/>
      <c r="H24" s="92"/>
      <c r="I24" s="91">
        <v>37</v>
      </c>
      <c r="J24" s="92">
        <v>37</v>
      </c>
      <c r="K24" s="82"/>
      <c r="L24" s="69"/>
      <c r="M24" s="7"/>
      <c r="N24" s="7"/>
      <c r="O24" s="7"/>
      <c r="P24" s="7"/>
      <c r="Q24" s="7"/>
      <c r="R24" s="7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35.25" customHeight="1">
      <c r="A25" s="93" t="s">
        <v>18</v>
      </c>
      <c r="B25" s="94" t="s">
        <v>60</v>
      </c>
      <c r="C25" s="95"/>
      <c r="D25" s="42">
        <v>60</v>
      </c>
      <c r="E25" s="43"/>
      <c r="F25" s="44"/>
      <c r="G25" s="43" t="s">
        <v>61</v>
      </c>
      <c r="H25" s="44" t="s">
        <v>61</v>
      </c>
      <c r="I25" s="43"/>
      <c r="J25" s="44" t="s">
        <v>61</v>
      </c>
      <c r="K25" s="82"/>
      <c r="L25" s="69"/>
      <c r="M25" s="7"/>
      <c r="N25" s="7"/>
      <c r="O25" s="7"/>
      <c r="P25" s="7"/>
      <c r="Q25" s="7"/>
      <c r="R25" s="7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21.75" customHeight="1">
      <c r="A26" s="93"/>
      <c r="B26" s="56" t="s">
        <v>62</v>
      </c>
      <c r="C26" s="57"/>
      <c r="D26" s="42">
        <v>61</v>
      </c>
      <c r="E26" s="50">
        <v>8</v>
      </c>
      <c r="F26" s="51">
        <v>9</v>
      </c>
      <c r="G26" s="50"/>
      <c r="H26" s="51"/>
      <c r="I26" s="50"/>
      <c r="J26" s="51" t="s">
        <v>61</v>
      </c>
      <c r="K26" s="82"/>
      <c r="L26" s="69"/>
      <c r="M26" s="7"/>
      <c r="N26" s="7"/>
      <c r="O26" s="7"/>
      <c r="P26" s="7"/>
      <c r="Q26" s="7"/>
      <c r="R26" s="7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35.25" customHeight="1">
      <c r="A27" s="93"/>
      <c r="B27" s="56" t="s">
        <v>63</v>
      </c>
      <c r="C27" s="57"/>
      <c r="D27" s="42">
        <v>62</v>
      </c>
      <c r="E27" s="50"/>
      <c r="F27" s="51"/>
      <c r="G27" s="50"/>
      <c r="H27" s="51"/>
      <c r="I27" s="50">
        <v>1</v>
      </c>
      <c r="J27" s="51">
        <v>1</v>
      </c>
      <c r="K27" s="82"/>
      <c r="L27" s="69"/>
      <c r="M27" s="7"/>
      <c r="N27" s="7"/>
      <c r="O27" s="7"/>
      <c r="P27" s="7"/>
      <c r="Q27" s="7"/>
      <c r="R27" s="7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35.25" customHeight="1">
      <c r="A28" s="93"/>
      <c r="B28" s="56" t="s">
        <v>64</v>
      </c>
      <c r="C28" s="57"/>
      <c r="D28" s="42">
        <v>63</v>
      </c>
      <c r="E28" s="50">
        <v>1</v>
      </c>
      <c r="F28" s="51">
        <v>1</v>
      </c>
      <c r="G28" s="50"/>
      <c r="H28" s="51"/>
      <c r="I28" s="50"/>
      <c r="J28" s="51"/>
      <c r="K28" s="82"/>
      <c r="L28" s="69"/>
      <c r="M28" s="7"/>
      <c r="N28" s="7"/>
      <c r="O28" s="7"/>
      <c r="P28" s="7"/>
      <c r="Q28" s="7"/>
      <c r="R28" s="7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35.25" customHeight="1" thickBot="1">
      <c r="A29" s="55" t="s">
        <v>65</v>
      </c>
      <c r="B29" s="56"/>
      <c r="C29" s="57"/>
      <c r="D29" s="42">
        <v>64</v>
      </c>
      <c r="E29" s="65"/>
      <c r="F29" s="66"/>
      <c r="G29" s="65" t="s">
        <v>61</v>
      </c>
      <c r="H29" s="66" t="s">
        <v>61</v>
      </c>
      <c r="I29" s="65" t="s">
        <v>61</v>
      </c>
      <c r="J29" s="66" t="s">
        <v>61</v>
      </c>
      <c r="K29" s="82"/>
      <c r="L29" s="69"/>
      <c r="M29" s="7"/>
      <c r="N29" s="7"/>
      <c r="O29" s="7"/>
      <c r="P29" s="7"/>
      <c r="Q29" s="7"/>
      <c r="R29" s="7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22.5" customHeight="1" thickBot="1">
      <c r="A30" s="96" t="s">
        <v>66</v>
      </c>
      <c r="B30" s="97"/>
      <c r="C30" s="98"/>
      <c r="D30" s="99">
        <v>65</v>
      </c>
      <c r="E30" s="100">
        <f>SUM('Таблиця 1'!E6:E41)+SUM('Таб 1'!E2:E29)</f>
        <v>66</v>
      </c>
      <c r="F30" s="101">
        <f>SUM('Таблиця 1'!F6:F41)+SUM('Таб 1'!F2:F29)</f>
        <v>72</v>
      </c>
      <c r="G30" s="100">
        <f>SUM('Таблиця 1'!G6:G41)+SUM('Таб 1'!G2:G24)+G26+G27+G28</f>
        <v>0</v>
      </c>
      <c r="H30" s="101">
        <f>SUM('Таблиця 1'!H6:H41)+SUM('Таб 1'!H2:H24)+H26+H27+H28</f>
        <v>0</v>
      </c>
      <c r="I30" s="100">
        <f>SUM('Таблиця 1'!I6:I41)+SUM('Таб 1'!I2:I28)</f>
        <v>177</v>
      </c>
      <c r="J30" s="101">
        <f>SUM('Таблиця 1'!J6:J41)+SUM('Таб 1'!J2:J24)+J27+J28</f>
        <v>177</v>
      </c>
      <c r="K30" s="82"/>
      <c r="L30" s="69"/>
      <c r="M30" s="7"/>
      <c r="N30" s="7"/>
      <c r="O30" s="7"/>
      <c r="P30" s="7"/>
      <c r="Q30" s="7"/>
      <c r="R30" s="7"/>
      <c r="S30" s="10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</sheetData>
  <sheetProtection sheet="1" objects="1" scenarios="1"/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3"/>
  <sheetViews>
    <sheetView showZeros="0" zoomScale="70" zoomScaleNormal="70" zoomScalePageLayoutView="0" workbookViewId="0" topLeftCell="A1">
      <selection activeCell="G33" sqref="G33"/>
    </sheetView>
  </sheetViews>
  <sheetFormatPr defaultColWidth="9.00390625" defaultRowHeight="12.75"/>
  <cols>
    <col min="1" max="1" width="5.50390625" style="103" customWidth="1"/>
    <col min="2" max="2" width="6.00390625" style="103" bestFit="1" customWidth="1"/>
    <col min="3" max="3" width="13.875" style="103" customWidth="1"/>
    <col min="4" max="4" width="2.75390625" style="103" bestFit="1" customWidth="1"/>
    <col min="5" max="5" width="13.00390625" style="103" customWidth="1"/>
    <col min="6" max="10" width="7.25390625" style="103" customWidth="1"/>
    <col min="11" max="11" width="8.25390625" style="103" customWidth="1"/>
    <col min="12" max="12" width="12.75390625" style="103" customWidth="1"/>
    <col min="13" max="16384" width="9.00390625" style="103" customWidth="1"/>
  </cols>
  <sheetData>
    <row r="1" spans="1:12" ht="36" customHeight="1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6" customHeight="1" thickBot="1">
      <c r="A2" s="104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/>
      <c r="B3" s="106"/>
      <c r="C3" s="107"/>
      <c r="D3" s="108" t="s">
        <v>6</v>
      </c>
      <c r="E3" s="109" t="s">
        <v>69</v>
      </c>
      <c r="F3" s="110" t="s">
        <v>18</v>
      </c>
      <c r="G3" s="110"/>
      <c r="H3" s="110"/>
      <c r="I3" s="110"/>
      <c r="J3" s="110"/>
      <c r="K3" s="110"/>
      <c r="L3" s="111" t="s">
        <v>70</v>
      </c>
    </row>
    <row r="4" spans="1:12" ht="65.25" customHeight="1" thickBot="1">
      <c r="A4" s="112"/>
      <c r="B4" s="113"/>
      <c r="C4" s="114"/>
      <c r="D4" s="115"/>
      <c r="E4" s="116"/>
      <c r="F4" s="117" t="s">
        <v>71</v>
      </c>
      <c r="G4" s="117" t="s">
        <v>72</v>
      </c>
      <c r="H4" s="117" t="s">
        <v>73</v>
      </c>
      <c r="I4" s="117" t="s">
        <v>74</v>
      </c>
      <c r="J4" s="118" t="s">
        <v>75</v>
      </c>
      <c r="K4" s="117" t="s">
        <v>76</v>
      </c>
      <c r="L4" s="119" t="s">
        <v>77</v>
      </c>
    </row>
    <row r="5" spans="1:12" ht="13.5" thickBot="1">
      <c r="A5" s="120" t="s">
        <v>78</v>
      </c>
      <c r="B5" s="121"/>
      <c r="C5" s="122"/>
      <c r="D5" s="123" t="s">
        <v>16</v>
      </c>
      <c r="E5" s="124">
        <v>1</v>
      </c>
      <c r="F5" s="125">
        <v>2</v>
      </c>
      <c r="G5" s="125">
        <v>3</v>
      </c>
      <c r="H5" s="125">
        <v>4</v>
      </c>
      <c r="I5" s="125">
        <v>5</v>
      </c>
      <c r="J5" s="125">
        <v>6</v>
      </c>
      <c r="K5" s="125">
        <v>7</v>
      </c>
      <c r="L5" s="126">
        <v>8</v>
      </c>
    </row>
    <row r="6" spans="1:12" ht="35.25" customHeight="1">
      <c r="A6" s="127" t="s">
        <v>79</v>
      </c>
      <c r="B6" s="128"/>
      <c r="C6" s="129"/>
      <c r="D6" s="130">
        <v>1</v>
      </c>
      <c r="E6" s="131">
        <v>3</v>
      </c>
      <c r="F6" s="132"/>
      <c r="G6" s="132"/>
      <c r="H6" s="131">
        <v>3</v>
      </c>
      <c r="I6" s="132"/>
      <c r="J6" s="132"/>
      <c r="K6" s="132"/>
      <c r="L6" s="44"/>
    </row>
    <row r="7" spans="1:12" ht="21.75" customHeight="1">
      <c r="A7" s="133" t="s">
        <v>80</v>
      </c>
      <c r="B7" s="134" t="s">
        <v>81</v>
      </c>
      <c r="C7" s="135"/>
      <c r="D7" s="136">
        <v>2</v>
      </c>
      <c r="E7" s="137">
        <v>3</v>
      </c>
      <c r="F7" s="138"/>
      <c r="G7" s="138"/>
      <c r="H7" s="137">
        <v>3</v>
      </c>
      <c r="I7" s="138"/>
      <c r="J7" s="138"/>
      <c r="K7" s="138"/>
      <c r="L7" s="51"/>
    </row>
    <row r="8" spans="1:12" ht="33.75" customHeight="1">
      <c r="A8" s="133"/>
      <c r="B8" s="139" t="s">
        <v>18</v>
      </c>
      <c r="C8" s="140" t="s">
        <v>82</v>
      </c>
      <c r="D8" s="136">
        <v>3</v>
      </c>
      <c r="E8" s="137"/>
      <c r="F8" s="138"/>
      <c r="G8" s="138"/>
      <c r="H8" s="137"/>
      <c r="I8" s="138"/>
      <c r="J8" s="138"/>
      <c r="K8" s="138"/>
      <c r="L8" s="51"/>
    </row>
    <row r="9" spans="1:12" ht="21.75" customHeight="1">
      <c r="A9" s="133"/>
      <c r="B9" s="134" t="s">
        <v>83</v>
      </c>
      <c r="C9" s="135"/>
      <c r="D9" s="136">
        <v>4</v>
      </c>
      <c r="E9" s="137"/>
      <c r="F9" s="138"/>
      <c r="G9" s="138"/>
      <c r="H9" s="137"/>
      <c r="I9" s="138"/>
      <c r="J9" s="138"/>
      <c r="K9" s="138"/>
      <c r="L9" s="51"/>
    </row>
    <row r="10" spans="1:12" ht="21.75" customHeight="1">
      <c r="A10" s="133"/>
      <c r="B10" s="134" t="s">
        <v>84</v>
      </c>
      <c r="C10" s="135"/>
      <c r="D10" s="136">
        <v>5</v>
      </c>
      <c r="E10" s="137"/>
      <c r="F10" s="138"/>
      <c r="G10" s="138"/>
      <c r="H10" s="137"/>
      <c r="I10" s="138"/>
      <c r="J10" s="138"/>
      <c r="K10" s="138"/>
      <c r="L10" s="51"/>
    </row>
    <row r="11" spans="1:12" ht="21.75" customHeight="1">
      <c r="A11" s="133"/>
      <c r="B11" s="134" t="s">
        <v>85</v>
      </c>
      <c r="C11" s="135"/>
      <c r="D11" s="136">
        <v>6</v>
      </c>
      <c r="E11" s="137"/>
      <c r="F11" s="138"/>
      <c r="G11" s="138"/>
      <c r="H11" s="137"/>
      <c r="I11" s="138"/>
      <c r="J11" s="138"/>
      <c r="K11" s="138"/>
      <c r="L11" s="51"/>
    </row>
    <row r="12" spans="1:12" ht="35.25" customHeight="1">
      <c r="A12" s="141" t="s">
        <v>86</v>
      </c>
      <c r="B12" s="134"/>
      <c r="C12" s="135"/>
      <c r="D12" s="136">
        <v>7</v>
      </c>
      <c r="E12" s="137">
        <v>3</v>
      </c>
      <c r="F12" s="138"/>
      <c r="G12" s="138"/>
      <c r="H12" s="137">
        <v>3</v>
      </c>
      <c r="I12" s="138"/>
      <c r="J12" s="138"/>
      <c r="K12" s="138"/>
      <c r="L12" s="51"/>
    </row>
    <row r="13" spans="1:12" ht="21.75" customHeight="1">
      <c r="A13" s="133" t="s">
        <v>80</v>
      </c>
      <c r="B13" s="134" t="s">
        <v>81</v>
      </c>
      <c r="C13" s="135"/>
      <c r="D13" s="136">
        <v>8</v>
      </c>
      <c r="E13" s="137">
        <v>3</v>
      </c>
      <c r="F13" s="138"/>
      <c r="G13" s="138"/>
      <c r="H13" s="137">
        <v>3</v>
      </c>
      <c r="I13" s="138"/>
      <c r="J13" s="138"/>
      <c r="K13" s="138"/>
      <c r="L13" s="51"/>
    </row>
    <row r="14" spans="1:12" ht="33.75" customHeight="1">
      <c r="A14" s="133"/>
      <c r="B14" s="139" t="s">
        <v>18</v>
      </c>
      <c r="C14" s="140" t="s">
        <v>82</v>
      </c>
      <c r="D14" s="136">
        <v>9</v>
      </c>
      <c r="E14" s="137"/>
      <c r="F14" s="138"/>
      <c r="G14" s="138"/>
      <c r="H14" s="138"/>
      <c r="I14" s="138"/>
      <c r="J14" s="138"/>
      <c r="K14" s="138"/>
      <c r="L14" s="51"/>
    </row>
    <row r="15" spans="1:12" ht="21.75" customHeight="1">
      <c r="A15" s="133"/>
      <c r="B15" s="134" t="s">
        <v>83</v>
      </c>
      <c r="C15" s="135"/>
      <c r="D15" s="136">
        <v>10</v>
      </c>
      <c r="E15" s="137"/>
      <c r="F15" s="138"/>
      <c r="G15" s="138"/>
      <c r="H15" s="138"/>
      <c r="I15" s="138"/>
      <c r="J15" s="138"/>
      <c r="K15" s="138"/>
      <c r="L15" s="51"/>
    </row>
    <row r="16" spans="1:12" ht="21.75" customHeight="1">
      <c r="A16" s="133"/>
      <c r="B16" s="134" t="s">
        <v>84</v>
      </c>
      <c r="C16" s="135"/>
      <c r="D16" s="136">
        <v>11</v>
      </c>
      <c r="E16" s="137"/>
      <c r="F16" s="138"/>
      <c r="G16" s="138"/>
      <c r="H16" s="138"/>
      <c r="I16" s="138"/>
      <c r="J16" s="138"/>
      <c r="K16" s="138"/>
      <c r="L16" s="51"/>
    </row>
    <row r="17" spans="1:12" ht="21.75" customHeight="1">
      <c r="A17" s="133"/>
      <c r="B17" s="134" t="s">
        <v>85</v>
      </c>
      <c r="C17" s="135"/>
      <c r="D17" s="136">
        <v>12</v>
      </c>
      <c r="E17" s="137"/>
      <c r="F17" s="138"/>
      <c r="G17" s="138"/>
      <c r="H17" s="138"/>
      <c r="I17" s="138"/>
      <c r="J17" s="138"/>
      <c r="K17" s="138"/>
      <c r="L17" s="51"/>
    </row>
    <row r="18" spans="1:12" ht="51" customHeight="1">
      <c r="A18" s="141" t="s">
        <v>7</v>
      </c>
      <c r="B18" s="134"/>
      <c r="C18" s="135"/>
      <c r="D18" s="136">
        <v>13</v>
      </c>
      <c r="E18" s="137"/>
      <c r="F18" s="138"/>
      <c r="G18" s="138"/>
      <c r="H18" s="138"/>
      <c r="I18" s="138"/>
      <c r="J18" s="138"/>
      <c r="K18" s="138"/>
      <c r="L18" s="51"/>
    </row>
    <row r="19" spans="1:12" ht="21.75" customHeight="1">
      <c r="A19" s="133" t="s">
        <v>80</v>
      </c>
      <c r="B19" s="134" t="s">
        <v>81</v>
      </c>
      <c r="C19" s="135"/>
      <c r="D19" s="136">
        <v>14</v>
      </c>
      <c r="E19" s="137"/>
      <c r="F19" s="138"/>
      <c r="G19" s="138"/>
      <c r="H19" s="138"/>
      <c r="I19" s="138"/>
      <c r="J19" s="138"/>
      <c r="K19" s="138"/>
      <c r="L19" s="51"/>
    </row>
    <row r="20" spans="1:12" ht="33.75" customHeight="1">
      <c r="A20" s="133"/>
      <c r="B20" s="139" t="s">
        <v>18</v>
      </c>
      <c r="C20" s="140" t="s">
        <v>82</v>
      </c>
      <c r="D20" s="136">
        <v>15</v>
      </c>
      <c r="E20" s="137"/>
      <c r="F20" s="138"/>
      <c r="G20" s="138"/>
      <c r="H20" s="138"/>
      <c r="I20" s="138"/>
      <c r="J20" s="138"/>
      <c r="K20" s="138"/>
      <c r="L20" s="51"/>
    </row>
    <row r="21" spans="1:12" ht="21.75" customHeight="1">
      <c r="A21" s="133"/>
      <c r="B21" s="134" t="s">
        <v>83</v>
      </c>
      <c r="C21" s="135"/>
      <c r="D21" s="136">
        <v>16</v>
      </c>
      <c r="E21" s="137"/>
      <c r="F21" s="138"/>
      <c r="G21" s="138"/>
      <c r="H21" s="138"/>
      <c r="I21" s="138"/>
      <c r="J21" s="138"/>
      <c r="K21" s="138"/>
      <c r="L21" s="51"/>
    </row>
    <row r="22" spans="1:12" ht="21.75" customHeight="1">
      <c r="A22" s="133"/>
      <c r="B22" s="134" t="s">
        <v>84</v>
      </c>
      <c r="C22" s="135"/>
      <c r="D22" s="136">
        <v>17</v>
      </c>
      <c r="E22" s="137"/>
      <c r="F22" s="138"/>
      <c r="G22" s="138"/>
      <c r="H22" s="138"/>
      <c r="I22" s="138"/>
      <c r="J22" s="138"/>
      <c r="K22" s="138"/>
      <c r="L22" s="51"/>
    </row>
    <row r="23" spans="1:12" ht="21.75" customHeight="1">
      <c r="A23" s="133"/>
      <c r="B23" s="134" t="s">
        <v>85</v>
      </c>
      <c r="C23" s="135"/>
      <c r="D23" s="136">
        <v>18</v>
      </c>
      <c r="E23" s="137"/>
      <c r="F23" s="138"/>
      <c r="G23" s="138"/>
      <c r="H23" s="138"/>
      <c r="I23" s="138"/>
      <c r="J23" s="138"/>
      <c r="K23" s="138"/>
      <c r="L23" s="51"/>
    </row>
    <row r="24" spans="1:12" ht="81" customHeight="1">
      <c r="A24" s="141" t="s">
        <v>87</v>
      </c>
      <c r="B24" s="134"/>
      <c r="C24" s="135"/>
      <c r="D24" s="136">
        <v>19</v>
      </c>
      <c r="E24" s="137"/>
      <c r="F24" s="138"/>
      <c r="G24" s="138"/>
      <c r="H24" s="138"/>
      <c r="I24" s="138"/>
      <c r="J24" s="138"/>
      <c r="K24" s="138"/>
      <c r="L24" s="51"/>
    </row>
    <row r="25" spans="1:12" ht="21.75" customHeight="1">
      <c r="A25" s="133" t="s">
        <v>80</v>
      </c>
      <c r="B25" s="134" t="s">
        <v>81</v>
      </c>
      <c r="C25" s="135"/>
      <c r="D25" s="136">
        <v>20</v>
      </c>
      <c r="E25" s="137"/>
      <c r="F25" s="138"/>
      <c r="G25" s="138"/>
      <c r="H25" s="138"/>
      <c r="I25" s="138"/>
      <c r="J25" s="138"/>
      <c r="K25" s="138"/>
      <c r="L25" s="51"/>
    </row>
    <row r="26" spans="1:12" ht="33.75" customHeight="1">
      <c r="A26" s="133"/>
      <c r="B26" s="139" t="s">
        <v>18</v>
      </c>
      <c r="C26" s="140" t="s">
        <v>82</v>
      </c>
      <c r="D26" s="136">
        <v>21</v>
      </c>
      <c r="E26" s="137"/>
      <c r="F26" s="138"/>
      <c r="G26" s="138"/>
      <c r="H26" s="138"/>
      <c r="I26" s="138"/>
      <c r="J26" s="138"/>
      <c r="K26" s="138"/>
      <c r="L26" s="51"/>
    </row>
    <row r="27" spans="1:12" ht="21.75" customHeight="1">
      <c r="A27" s="133"/>
      <c r="B27" s="134" t="s">
        <v>83</v>
      </c>
      <c r="C27" s="135"/>
      <c r="D27" s="136">
        <v>22</v>
      </c>
      <c r="E27" s="137"/>
      <c r="F27" s="138"/>
      <c r="G27" s="138"/>
      <c r="H27" s="138"/>
      <c r="I27" s="138"/>
      <c r="J27" s="138"/>
      <c r="K27" s="138"/>
      <c r="L27" s="51"/>
    </row>
    <row r="28" spans="1:12" ht="21.75" customHeight="1">
      <c r="A28" s="133"/>
      <c r="B28" s="134" t="s">
        <v>84</v>
      </c>
      <c r="C28" s="135"/>
      <c r="D28" s="136">
        <v>23</v>
      </c>
      <c r="E28" s="137"/>
      <c r="F28" s="138"/>
      <c r="G28" s="138"/>
      <c r="H28" s="138"/>
      <c r="I28" s="138"/>
      <c r="J28" s="138"/>
      <c r="K28" s="138"/>
      <c r="L28" s="51"/>
    </row>
    <row r="29" spans="1:12" ht="21.75" customHeight="1">
      <c r="A29" s="133"/>
      <c r="B29" s="134" t="s">
        <v>85</v>
      </c>
      <c r="C29" s="135"/>
      <c r="D29" s="136">
        <v>24</v>
      </c>
      <c r="E29" s="137"/>
      <c r="F29" s="138"/>
      <c r="G29" s="138"/>
      <c r="H29" s="138"/>
      <c r="I29" s="138"/>
      <c r="J29" s="138"/>
      <c r="K29" s="138"/>
      <c r="L29" s="51"/>
    </row>
    <row r="30" spans="1:12" ht="85.5" customHeight="1">
      <c r="A30" s="141" t="s">
        <v>88</v>
      </c>
      <c r="B30" s="134"/>
      <c r="C30" s="135"/>
      <c r="D30" s="136">
        <v>25</v>
      </c>
      <c r="E30" s="137"/>
      <c r="F30" s="138"/>
      <c r="G30" s="138"/>
      <c r="H30" s="138"/>
      <c r="I30" s="138"/>
      <c r="J30" s="138"/>
      <c r="K30" s="138"/>
      <c r="L30" s="51"/>
    </row>
    <row r="31" spans="1:12" ht="35.25" customHeight="1">
      <c r="A31" s="141" t="s">
        <v>9</v>
      </c>
      <c r="B31" s="134"/>
      <c r="C31" s="135"/>
      <c r="D31" s="136">
        <v>26</v>
      </c>
      <c r="E31" s="137">
        <v>1</v>
      </c>
      <c r="F31" s="138"/>
      <c r="G31" s="138"/>
      <c r="H31" s="138">
        <v>1</v>
      </c>
      <c r="I31" s="138"/>
      <c r="J31" s="138"/>
      <c r="K31" s="138"/>
      <c r="L31" s="51"/>
    </row>
    <row r="32" spans="1:12" ht="21.75" customHeight="1" thickBot="1">
      <c r="A32" s="142" t="s">
        <v>89</v>
      </c>
      <c r="B32" s="143"/>
      <c r="C32" s="144"/>
      <c r="D32" s="145">
        <v>27</v>
      </c>
      <c r="E32" s="146"/>
      <c r="F32" s="147"/>
      <c r="G32" s="147"/>
      <c r="H32" s="147"/>
      <c r="I32" s="147"/>
      <c r="J32" s="147"/>
      <c r="K32" s="147"/>
      <c r="L32" s="66"/>
    </row>
    <row r="33" spans="1:12" ht="21" customHeight="1" thickBot="1">
      <c r="A33" s="148" t="s">
        <v>66</v>
      </c>
      <c r="B33" s="149"/>
      <c r="C33" s="150"/>
      <c r="D33" s="151">
        <v>28</v>
      </c>
      <c r="E33" s="152">
        <f>SUM(E6:E32)</f>
        <v>13</v>
      </c>
      <c r="F33" s="153">
        <f aca="true" t="shared" si="0" ref="F33:L33">SUM(F6:F32)</f>
        <v>0</v>
      </c>
      <c r="G33" s="153">
        <f t="shared" si="0"/>
        <v>0</v>
      </c>
      <c r="H33" s="153">
        <f t="shared" si="0"/>
        <v>13</v>
      </c>
      <c r="I33" s="153">
        <f t="shared" si="0"/>
        <v>0</v>
      </c>
      <c r="J33" s="153">
        <f t="shared" si="0"/>
        <v>0</v>
      </c>
      <c r="K33" s="153">
        <f t="shared" si="0"/>
        <v>0</v>
      </c>
      <c r="L33" s="154">
        <f t="shared" si="0"/>
        <v>0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2:C12"/>
    <mergeCell ref="A13:A17"/>
    <mergeCell ref="B13:C13"/>
    <mergeCell ref="B15:C15"/>
    <mergeCell ref="B16:C16"/>
    <mergeCell ref="B17:C17"/>
    <mergeCell ref="A5:C5"/>
    <mergeCell ref="A6:C6"/>
    <mergeCell ref="A7:A11"/>
    <mergeCell ref="B7:C7"/>
    <mergeCell ref="B9:C9"/>
    <mergeCell ref="B10:C10"/>
    <mergeCell ref="B11:C11"/>
    <mergeCell ref="A1:L1"/>
    <mergeCell ref="A2:L2"/>
    <mergeCell ref="A3:C4"/>
    <mergeCell ref="D3:D4"/>
    <mergeCell ref="E3:E4"/>
    <mergeCell ref="F3:K3"/>
  </mergeCells>
  <dataValidations count="1">
    <dataValidation type="whole" operator="notBetween" allowBlank="1" showInputMessage="1" showErrorMessage="1" errorTitle="Робота органів слідства" sqref="E6:L32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zoomScale="115" zoomScaleNormal="115" zoomScalePageLayoutView="0" workbookViewId="0" topLeftCell="A19">
      <selection activeCell="G33" sqref="G33"/>
    </sheetView>
  </sheetViews>
  <sheetFormatPr defaultColWidth="9.00390625" defaultRowHeight="12.75"/>
  <cols>
    <col min="1" max="1" width="5.625" style="11" customWidth="1"/>
    <col min="2" max="2" width="9.25390625" style="11" customWidth="1"/>
    <col min="3" max="3" width="6.25390625" style="11" customWidth="1"/>
    <col min="4" max="4" width="23.25390625" style="11" customWidth="1"/>
    <col min="5" max="5" width="26.875" style="11" customWidth="1"/>
    <col min="6" max="6" width="2.875" style="11" bestFit="1" customWidth="1"/>
    <col min="7" max="7" width="11.50390625" style="11" customWidth="1"/>
    <col min="8" max="16384" width="9.00390625" style="11" customWidth="1"/>
  </cols>
  <sheetData>
    <row r="1" spans="1:5" ht="16.5" thickBot="1">
      <c r="A1" s="155" t="s">
        <v>90</v>
      </c>
      <c r="B1" s="156"/>
      <c r="C1" s="156"/>
      <c r="D1" s="156"/>
      <c r="E1" s="156"/>
    </row>
    <row r="2" spans="1:7" ht="39" customHeight="1" thickBot="1">
      <c r="A2" s="157"/>
      <c r="B2" s="158"/>
      <c r="C2" s="158"/>
      <c r="D2" s="158"/>
      <c r="E2" s="159"/>
      <c r="F2" s="160" t="s">
        <v>6</v>
      </c>
      <c r="G2" s="161"/>
    </row>
    <row r="3" spans="1:7" ht="13.5" thickBot="1">
      <c r="A3" s="162" t="s">
        <v>15</v>
      </c>
      <c r="B3" s="163"/>
      <c r="C3" s="163"/>
      <c r="D3" s="163"/>
      <c r="E3" s="164"/>
      <c r="F3" s="74" t="s">
        <v>16</v>
      </c>
      <c r="G3" s="74">
        <v>1</v>
      </c>
    </row>
    <row r="4" spans="1:9" ht="18" customHeight="1">
      <c r="A4" s="165" t="s">
        <v>91</v>
      </c>
      <c r="B4" s="166"/>
      <c r="C4" s="166"/>
      <c r="D4" s="166"/>
      <c r="E4" s="167"/>
      <c r="F4" s="81">
        <v>1</v>
      </c>
      <c r="G4" s="168">
        <v>47</v>
      </c>
      <c r="I4" s="169"/>
    </row>
    <row r="5" spans="1:9" ht="33" customHeight="1">
      <c r="A5" s="170" t="s">
        <v>92</v>
      </c>
      <c r="B5" s="171"/>
      <c r="C5" s="171"/>
      <c r="D5" s="171"/>
      <c r="E5" s="172"/>
      <c r="F5" s="83">
        <v>2</v>
      </c>
      <c r="G5" s="173">
        <v>80</v>
      </c>
      <c r="I5" s="169"/>
    </row>
    <row r="6" spans="1:9" ht="18" customHeight="1">
      <c r="A6" s="174" t="s">
        <v>18</v>
      </c>
      <c r="B6" s="171" t="s">
        <v>93</v>
      </c>
      <c r="C6" s="171"/>
      <c r="D6" s="171"/>
      <c r="E6" s="172"/>
      <c r="F6" s="83">
        <v>3</v>
      </c>
      <c r="G6" s="173">
        <v>4</v>
      </c>
      <c r="I6" s="169"/>
    </row>
    <row r="7" spans="1:9" ht="18" customHeight="1">
      <c r="A7" s="175"/>
      <c r="B7" s="171" t="s">
        <v>94</v>
      </c>
      <c r="C7" s="171"/>
      <c r="D7" s="171"/>
      <c r="E7" s="172"/>
      <c r="F7" s="83">
        <v>4</v>
      </c>
      <c r="G7" s="173">
        <v>6</v>
      </c>
      <c r="I7" s="169"/>
    </row>
    <row r="8" spans="1:9" ht="18" customHeight="1">
      <c r="A8" s="170" t="s">
        <v>95</v>
      </c>
      <c r="B8" s="171"/>
      <c r="C8" s="171"/>
      <c r="D8" s="171"/>
      <c r="E8" s="172"/>
      <c r="F8" s="83">
        <v>5</v>
      </c>
      <c r="G8" s="173">
        <v>59</v>
      </c>
      <c r="I8" s="169"/>
    </row>
    <row r="9" spans="1:9" ht="18" customHeight="1">
      <c r="A9" s="176" t="s">
        <v>20</v>
      </c>
      <c r="B9" s="171" t="s">
        <v>96</v>
      </c>
      <c r="C9" s="171"/>
      <c r="D9" s="171"/>
      <c r="E9" s="172"/>
      <c r="F9" s="83">
        <v>6</v>
      </c>
      <c r="G9" s="173">
        <v>27</v>
      </c>
      <c r="I9" s="169"/>
    </row>
    <row r="10" spans="1:9" ht="18" customHeight="1">
      <c r="A10" s="177" t="s">
        <v>97</v>
      </c>
      <c r="B10" s="171" t="s">
        <v>98</v>
      </c>
      <c r="C10" s="171"/>
      <c r="D10" s="171"/>
      <c r="E10" s="172"/>
      <c r="F10" s="83">
        <v>7</v>
      </c>
      <c r="G10" s="173"/>
      <c r="I10" s="169"/>
    </row>
    <row r="11" spans="1:9" ht="18" customHeight="1">
      <c r="A11" s="177"/>
      <c r="B11" s="178" t="s">
        <v>99</v>
      </c>
      <c r="C11" s="171" t="s">
        <v>100</v>
      </c>
      <c r="D11" s="171"/>
      <c r="E11" s="172"/>
      <c r="F11" s="83">
        <v>8</v>
      </c>
      <c r="G11" s="173">
        <v>13</v>
      </c>
      <c r="I11" s="169"/>
    </row>
    <row r="12" spans="1:9" ht="18" customHeight="1">
      <c r="A12" s="177"/>
      <c r="B12" s="179"/>
      <c r="C12" s="180" t="s">
        <v>20</v>
      </c>
      <c r="D12" s="181" t="s">
        <v>101</v>
      </c>
      <c r="E12" s="182"/>
      <c r="F12" s="83">
        <v>9</v>
      </c>
      <c r="G12" s="173"/>
      <c r="I12" s="169"/>
    </row>
    <row r="13" spans="1:9" ht="18" customHeight="1">
      <c r="A13" s="177"/>
      <c r="B13" s="179"/>
      <c r="C13" s="180"/>
      <c r="D13" s="181" t="s">
        <v>102</v>
      </c>
      <c r="E13" s="182"/>
      <c r="F13" s="83">
        <v>10</v>
      </c>
      <c r="G13" s="173">
        <v>2</v>
      </c>
      <c r="I13" s="169"/>
    </row>
    <row r="14" spans="1:9" ht="18" customHeight="1">
      <c r="A14" s="177"/>
      <c r="B14" s="179"/>
      <c r="C14" s="171" t="s">
        <v>103</v>
      </c>
      <c r="D14" s="171"/>
      <c r="E14" s="172"/>
      <c r="F14" s="83">
        <v>11</v>
      </c>
      <c r="G14" s="173"/>
      <c r="I14" s="169"/>
    </row>
    <row r="15" spans="1:9" ht="33" customHeight="1">
      <c r="A15" s="177"/>
      <c r="B15" s="183"/>
      <c r="C15" s="171" t="s">
        <v>104</v>
      </c>
      <c r="D15" s="171"/>
      <c r="E15" s="172"/>
      <c r="F15" s="83">
        <v>12</v>
      </c>
      <c r="G15" s="173"/>
      <c r="I15" s="169"/>
    </row>
    <row r="16" spans="1:9" ht="18" customHeight="1">
      <c r="A16" s="177"/>
      <c r="B16" s="171" t="s">
        <v>105</v>
      </c>
      <c r="C16" s="171"/>
      <c r="D16" s="171"/>
      <c r="E16" s="172"/>
      <c r="F16" s="83">
        <v>13</v>
      </c>
      <c r="G16" s="173">
        <v>46</v>
      </c>
      <c r="I16" s="169"/>
    </row>
    <row r="17" spans="1:9" ht="18" customHeight="1">
      <c r="A17" s="177"/>
      <c r="B17" s="184" t="s">
        <v>18</v>
      </c>
      <c r="C17" s="181" t="s">
        <v>106</v>
      </c>
      <c r="D17" s="181"/>
      <c r="E17" s="182"/>
      <c r="F17" s="83">
        <v>14</v>
      </c>
      <c r="G17" s="173"/>
      <c r="I17" s="169"/>
    </row>
    <row r="18" spans="1:9" ht="18" customHeight="1">
      <c r="A18" s="170" t="s">
        <v>107</v>
      </c>
      <c r="B18" s="171"/>
      <c r="C18" s="171"/>
      <c r="D18" s="171"/>
      <c r="E18" s="172"/>
      <c r="F18" s="83">
        <v>15</v>
      </c>
      <c r="G18" s="173">
        <v>8</v>
      </c>
      <c r="I18" s="169"/>
    </row>
    <row r="19" spans="1:9" ht="18" customHeight="1">
      <c r="A19" s="170" t="s">
        <v>108</v>
      </c>
      <c r="B19" s="171"/>
      <c r="C19" s="171"/>
      <c r="D19" s="171"/>
      <c r="E19" s="172"/>
      <c r="F19" s="83">
        <v>16</v>
      </c>
      <c r="G19" s="173">
        <v>7</v>
      </c>
      <c r="I19" s="169"/>
    </row>
    <row r="20" spans="1:9" ht="18" customHeight="1">
      <c r="A20" s="170" t="s">
        <v>109</v>
      </c>
      <c r="B20" s="171"/>
      <c r="C20" s="171"/>
      <c r="D20" s="171"/>
      <c r="E20" s="172"/>
      <c r="F20" s="83">
        <v>17</v>
      </c>
      <c r="G20" s="173">
        <v>1</v>
      </c>
      <c r="I20" s="169"/>
    </row>
    <row r="21" spans="1:9" ht="18" customHeight="1">
      <c r="A21" s="185" t="s">
        <v>18</v>
      </c>
      <c r="B21" s="171" t="s">
        <v>110</v>
      </c>
      <c r="C21" s="171"/>
      <c r="D21" s="171"/>
      <c r="E21" s="172"/>
      <c r="F21" s="83">
        <v>18</v>
      </c>
      <c r="G21" s="173"/>
      <c r="I21" s="169"/>
    </row>
    <row r="22" spans="1:9" ht="33" customHeight="1">
      <c r="A22" s="185"/>
      <c r="B22" s="171" t="s">
        <v>111</v>
      </c>
      <c r="C22" s="171"/>
      <c r="D22" s="171"/>
      <c r="E22" s="172"/>
      <c r="F22" s="83">
        <v>19</v>
      </c>
      <c r="G22" s="173">
        <v>1</v>
      </c>
      <c r="I22" s="169"/>
    </row>
    <row r="23" spans="1:9" ht="33" customHeight="1">
      <c r="A23" s="185"/>
      <c r="B23" s="171" t="s">
        <v>112</v>
      </c>
      <c r="C23" s="171"/>
      <c r="D23" s="171"/>
      <c r="E23" s="172"/>
      <c r="F23" s="83">
        <v>20</v>
      </c>
      <c r="G23" s="173"/>
      <c r="I23" s="169"/>
    </row>
    <row r="24" spans="1:9" ht="18" customHeight="1">
      <c r="A24" s="170" t="s">
        <v>113</v>
      </c>
      <c r="B24" s="171"/>
      <c r="C24" s="171"/>
      <c r="D24" s="171"/>
      <c r="E24" s="172"/>
      <c r="F24" s="83">
        <v>21</v>
      </c>
      <c r="G24" s="173">
        <v>52</v>
      </c>
      <c r="I24" s="169"/>
    </row>
    <row r="25" spans="1:9" ht="18" customHeight="1">
      <c r="A25" s="176" t="s">
        <v>18</v>
      </c>
      <c r="B25" s="171" t="s">
        <v>114</v>
      </c>
      <c r="C25" s="171"/>
      <c r="D25" s="171"/>
      <c r="E25" s="172"/>
      <c r="F25" s="83">
        <v>22</v>
      </c>
      <c r="G25" s="173"/>
      <c r="I25" s="169"/>
    </row>
    <row r="26" spans="1:9" ht="33" customHeight="1">
      <c r="A26" s="186" t="s">
        <v>115</v>
      </c>
      <c r="B26" s="181"/>
      <c r="C26" s="181"/>
      <c r="D26" s="181"/>
      <c r="E26" s="187" t="s">
        <v>116</v>
      </c>
      <c r="F26" s="83">
        <v>23</v>
      </c>
      <c r="G26" s="173"/>
      <c r="I26" s="169"/>
    </row>
    <row r="27" spans="1:9" ht="33" customHeight="1">
      <c r="A27" s="186"/>
      <c r="B27" s="181"/>
      <c r="C27" s="181"/>
      <c r="D27" s="181"/>
      <c r="E27" s="187" t="s">
        <v>117</v>
      </c>
      <c r="F27" s="83">
        <v>24</v>
      </c>
      <c r="G27" s="173"/>
      <c r="I27" s="169"/>
    </row>
    <row r="28" spans="1:9" ht="18" customHeight="1">
      <c r="A28" s="170" t="s">
        <v>118</v>
      </c>
      <c r="B28" s="171"/>
      <c r="C28" s="171"/>
      <c r="D28" s="171"/>
      <c r="E28" s="172"/>
      <c r="F28" s="83">
        <v>25</v>
      </c>
      <c r="G28" s="173"/>
      <c r="I28" s="169"/>
    </row>
    <row r="29" spans="1:9" ht="18" customHeight="1">
      <c r="A29" s="185" t="s">
        <v>119</v>
      </c>
      <c r="B29" s="180"/>
      <c r="C29" s="188" t="s">
        <v>120</v>
      </c>
      <c r="D29" s="188"/>
      <c r="E29" s="189"/>
      <c r="F29" s="83">
        <v>26</v>
      </c>
      <c r="G29" s="173"/>
      <c r="I29" s="169"/>
    </row>
    <row r="30" spans="1:9" ht="18" customHeight="1">
      <c r="A30" s="185"/>
      <c r="B30" s="180"/>
      <c r="C30" s="188" t="s">
        <v>121</v>
      </c>
      <c r="D30" s="188"/>
      <c r="E30" s="189"/>
      <c r="F30" s="83">
        <v>27</v>
      </c>
      <c r="G30" s="173"/>
      <c r="I30" s="169"/>
    </row>
    <row r="31" spans="1:9" ht="18" customHeight="1" thickBot="1">
      <c r="A31" s="190" t="s">
        <v>122</v>
      </c>
      <c r="B31" s="191"/>
      <c r="C31" s="191"/>
      <c r="D31" s="191"/>
      <c r="E31" s="192"/>
      <c r="F31" s="87">
        <v>28</v>
      </c>
      <c r="G31" s="193"/>
      <c r="I31" s="169"/>
    </row>
    <row r="32" spans="1:9" ht="16.5" customHeight="1" thickBot="1">
      <c r="A32" s="194" t="s">
        <v>66</v>
      </c>
      <c r="B32" s="195"/>
      <c r="C32" s="195"/>
      <c r="D32" s="195"/>
      <c r="E32" s="196"/>
      <c r="F32" s="74">
        <v>29</v>
      </c>
      <c r="G32" s="197">
        <f>SUM(G4:G31)</f>
        <v>353</v>
      </c>
      <c r="I32" s="169"/>
    </row>
    <row r="33" spans="1:9" ht="26.25" customHeight="1" thickBot="1">
      <c r="A33" s="155" t="s">
        <v>123</v>
      </c>
      <c r="B33" s="156"/>
      <c r="C33" s="156"/>
      <c r="D33" s="156"/>
      <c r="E33" s="156"/>
      <c r="F33" s="156"/>
      <c r="G33" s="156"/>
      <c r="I33" s="169"/>
    </row>
    <row r="34" spans="1:7" ht="70.5" customHeight="1" thickBot="1">
      <c r="A34" s="198"/>
      <c r="B34" s="199"/>
      <c r="C34" s="199"/>
      <c r="D34" s="199"/>
      <c r="E34" s="200"/>
      <c r="F34" s="160" t="s">
        <v>6</v>
      </c>
      <c r="G34" s="201" t="s">
        <v>124</v>
      </c>
    </row>
    <row r="35" spans="1:7" ht="14.25" customHeight="1" thickBot="1">
      <c r="A35" s="162" t="s">
        <v>15</v>
      </c>
      <c r="B35" s="163"/>
      <c r="C35" s="163"/>
      <c r="D35" s="163"/>
      <c r="E35" s="164"/>
      <c r="F35" s="74" t="s">
        <v>16</v>
      </c>
      <c r="G35" s="74">
        <v>1</v>
      </c>
    </row>
    <row r="36" spans="1:7" ht="21" customHeight="1" thickBot="1">
      <c r="A36" s="202" t="s">
        <v>125</v>
      </c>
      <c r="B36" s="203"/>
      <c r="C36" s="203"/>
      <c r="D36" s="203"/>
      <c r="E36" s="204"/>
      <c r="F36" s="74">
        <v>1</v>
      </c>
      <c r="G36" s="205">
        <v>49</v>
      </c>
    </row>
    <row r="37" spans="1:7" ht="18" customHeight="1">
      <c r="A37" s="206" t="s">
        <v>20</v>
      </c>
      <c r="B37" s="207" t="s">
        <v>126</v>
      </c>
      <c r="C37" s="207"/>
      <c r="D37" s="207"/>
      <c r="E37" s="208"/>
      <c r="F37" s="42">
        <v>2</v>
      </c>
      <c r="G37" s="209"/>
    </row>
    <row r="38" spans="1:7" ht="18" customHeight="1">
      <c r="A38" s="210" t="s">
        <v>127</v>
      </c>
      <c r="B38" s="211"/>
      <c r="C38" s="181" t="s">
        <v>128</v>
      </c>
      <c r="D38" s="181"/>
      <c r="E38" s="182"/>
      <c r="F38" s="42">
        <v>3</v>
      </c>
      <c r="G38" s="173"/>
    </row>
    <row r="39" spans="1:7" ht="18" customHeight="1">
      <c r="A39" s="210"/>
      <c r="B39" s="211"/>
      <c r="C39" s="181" t="s">
        <v>129</v>
      </c>
      <c r="D39" s="181"/>
      <c r="E39" s="182"/>
      <c r="F39" s="42">
        <v>4</v>
      </c>
      <c r="G39" s="173"/>
    </row>
    <row r="40" spans="1:7" ht="18" customHeight="1" thickBot="1">
      <c r="A40" s="212"/>
      <c r="B40" s="213"/>
      <c r="C40" s="214" t="s">
        <v>130</v>
      </c>
      <c r="D40" s="214"/>
      <c r="E40" s="215"/>
      <c r="F40" s="42">
        <v>5</v>
      </c>
      <c r="G40" s="173"/>
    </row>
    <row r="41" spans="1:7" ht="16.5" customHeight="1" thickBot="1">
      <c r="A41" s="216" t="s">
        <v>66</v>
      </c>
      <c r="B41" s="217"/>
      <c r="C41" s="217"/>
      <c r="D41" s="217"/>
      <c r="E41" s="218"/>
      <c r="F41" s="74">
        <v>6</v>
      </c>
      <c r="G41" s="197">
        <f>SUM(G36:G40)</f>
        <v>49</v>
      </c>
    </row>
    <row r="43" spans="6:7" ht="15.75">
      <c r="F43" s="68"/>
      <c r="G43" s="68"/>
    </row>
  </sheetData>
  <sheetProtection/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26:D27"/>
    <mergeCell ref="A28:E28"/>
    <mergeCell ref="A29:B30"/>
    <mergeCell ref="C29:E29"/>
    <mergeCell ref="C30:E30"/>
    <mergeCell ref="A31:E31"/>
    <mergeCell ref="A21:A23"/>
    <mergeCell ref="B21:E21"/>
    <mergeCell ref="B22:E22"/>
    <mergeCell ref="B23:E23"/>
    <mergeCell ref="A24:E24"/>
    <mergeCell ref="B25:E25"/>
    <mergeCell ref="C15:E15"/>
    <mergeCell ref="B16:E16"/>
    <mergeCell ref="C17:E17"/>
    <mergeCell ref="A18:E18"/>
    <mergeCell ref="A19:E19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2"/>
  <sheetViews>
    <sheetView showZeros="0" zoomScalePageLayoutView="0" workbookViewId="0" topLeftCell="A1">
      <selection activeCell="G33" sqref="G33"/>
    </sheetView>
  </sheetViews>
  <sheetFormatPr defaultColWidth="9.00390625" defaultRowHeight="12.75"/>
  <cols>
    <col min="1" max="2" width="6.75390625" style="11" customWidth="1"/>
    <col min="3" max="3" width="59.875" style="11" customWidth="1"/>
    <col min="4" max="4" width="2.625" style="11" bestFit="1" customWidth="1"/>
    <col min="5" max="5" width="9.125" style="11" customWidth="1"/>
    <col min="6" max="6" width="0.6171875" style="11" customWidth="1"/>
    <col min="7" max="8" width="9.00390625" style="11" customWidth="1"/>
    <col min="9" max="9" width="51.625" style="11" customWidth="1"/>
    <col min="10" max="10" width="2.625" style="11" bestFit="1" customWidth="1"/>
    <col min="11" max="11" width="10.75390625" style="11" customWidth="1"/>
    <col min="12" max="16384" width="9.00390625" style="11" customWidth="1"/>
  </cols>
  <sheetData>
    <row r="1" spans="1:11" ht="18" customHeight="1" thickBot="1">
      <c r="A1" s="155" t="s">
        <v>131</v>
      </c>
      <c r="B1" s="156"/>
      <c r="C1" s="156"/>
      <c r="D1" s="156"/>
      <c r="E1" s="156"/>
      <c r="G1" s="12" t="s">
        <v>132</v>
      </c>
      <c r="H1" s="12"/>
      <c r="I1" s="12"/>
      <c r="J1" s="12"/>
      <c r="K1" s="12"/>
    </row>
    <row r="2" spans="1:11" ht="26.25" thickBot="1">
      <c r="A2" s="219"/>
      <c r="B2" s="220"/>
      <c r="C2" s="220"/>
      <c r="D2" s="221" t="s">
        <v>6</v>
      </c>
      <c r="E2" s="161"/>
      <c r="G2" s="219"/>
      <c r="H2" s="220"/>
      <c r="I2" s="220"/>
      <c r="J2" s="221" t="s">
        <v>6</v>
      </c>
      <c r="K2" s="161"/>
    </row>
    <row r="3" spans="1:11" ht="13.5" thickBot="1">
      <c r="A3" s="71" t="s">
        <v>15</v>
      </c>
      <c r="B3" s="72"/>
      <c r="C3" s="72"/>
      <c r="D3" s="74" t="s">
        <v>16</v>
      </c>
      <c r="E3" s="74">
        <v>1</v>
      </c>
      <c r="G3" s="71" t="s">
        <v>15</v>
      </c>
      <c r="H3" s="72"/>
      <c r="I3" s="72"/>
      <c r="J3" s="74" t="s">
        <v>16</v>
      </c>
      <c r="K3" s="74">
        <v>1</v>
      </c>
    </row>
    <row r="4" spans="1:11" ht="22.5" customHeight="1">
      <c r="A4" s="222" t="s">
        <v>133</v>
      </c>
      <c r="B4" s="223"/>
      <c r="C4" s="224" t="s">
        <v>134</v>
      </c>
      <c r="D4" s="81">
        <v>1</v>
      </c>
      <c r="E4" s="168">
        <v>1</v>
      </c>
      <c r="G4" s="225" t="s">
        <v>135</v>
      </c>
      <c r="H4" s="207"/>
      <c r="I4" s="208"/>
      <c r="J4" s="81">
        <v>1</v>
      </c>
      <c r="K4" s="168">
        <v>2</v>
      </c>
    </row>
    <row r="5" spans="1:11" ht="22.5" customHeight="1">
      <c r="A5" s="185"/>
      <c r="B5" s="180"/>
      <c r="C5" s="226" t="s">
        <v>136</v>
      </c>
      <c r="D5" s="83">
        <v>2</v>
      </c>
      <c r="E5" s="173">
        <v>36</v>
      </c>
      <c r="G5" s="227" t="s">
        <v>20</v>
      </c>
      <c r="H5" s="181" t="s">
        <v>137</v>
      </c>
      <c r="I5" s="182"/>
      <c r="J5" s="83">
        <v>2</v>
      </c>
      <c r="K5" s="173"/>
    </row>
    <row r="6" spans="1:11" ht="30.75" customHeight="1">
      <c r="A6" s="185"/>
      <c r="B6" s="180"/>
      <c r="C6" s="226" t="s">
        <v>138</v>
      </c>
      <c r="D6" s="83">
        <v>3</v>
      </c>
      <c r="E6" s="173"/>
      <c r="G6" s="185" t="s">
        <v>18</v>
      </c>
      <c r="H6" s="181" t="s">
        <v>139</v>
      </c>
      <c r="I6" s="182"/>
      <c r="J6" s="83">
        <v>3</v>
      </c>
      <c r="K6" s="173"/>
    </row>
    <row r="7" spans="1:11" ht="22.5" customHeight="1">
      <c r="A7" s="185"/>
      <c r="B7" s="180"/>
      <c r="C7" s="226" t="s">
        <v>140</v>
      </c>
      <c r="D7" s="83">
        <v>4</v>
      </c>
      <c r="E7" s="173"/>
      <c r="G7" s="185"/>
      <c r="H7" s="184" t="s">
        <v>20</v>
      </c>
      <c r="I7" s="226" t="s">
        <v>137</v>
      </c>
      <c r="J7" s="83">
        <v>4</v>
      </c>
      <c r="K7" s="173"/>
    </row>
    <row r="8" spans="1:11" ht="22.5" customHeight="1">
      <c r="A8" s="185"/>
      <c r="B8" s="180"/>
      <c r="C8" s="226" t="s">
        <v>141</v>
      </c>
      <c r="D8" s="83">
        <v>5</v>
      </c>
      <c r="E8" s="173"/>
      <c r="G8" s="185"/>
      <c r="H8" s="181" t="s">
        <v>142</v>
      </c>
      <c r="I8" s="182"/>
      <c r="J8" s="83">
        <v>5</v>
      </c>
      <c r="K8" s="173"/>
    </row>
    <row r="9" spans="1:11" ht="22.5" customHeight="1">
      <c r="A9" s="185"/>
      <c r="B9" s="180"/>
      <c r="C9" s="226" t="s">
        <v>143</v>
      </c>
      <c r="D9" s="83">
        <v>6</v>
      </c>
      <c r="E9" s="173"/>
      <c r="G9" s="185"/>
      <c r="H9" s="184" t="s">
        <v>20</v>
      </c>
      <c r="I9" s="226" t="s">
        <v>137</v>
      </c>
      <c r="J9" s="83">
        <v>6</v>
      </c>
      <c r="K9" s="173"/>
    </row>
    <row r="10" spans="1:11" ht="30.75" customHeight="1">
      <c r="A10" s="185"/>
      <c r="B10" s="180"/>
      <c r="C10" s="226" t="s">
        <v>144</v>
      </c>
      <c r="D10" s="83">
        <v>7</v>
      </c>
      <c r="E10" s="173"/>
      <c r="G10" s="185"/>
      <c r="H10" s="181" t="s">
        <v>145</v>
      </c>
      <c r="I10" s="182"/>
      <c r="J10" s="83">
        <v>7</v>
      </c>
      <c r="K10" s="173">
        <v>2</v>
      </c>
    </row>
    <row r="11" spans="1:11" ht="22.5" customHeight="1" thickBot="1">
      <c r="A11" s="185"/>
      <c r="B11" s="180"/>
      <c r="C11" s="226" t="s">
        <v>146</v>
      </c>
      <c r="D11" s="83">
        <v>8</v>
      </c>
      <c r="E11" s="173"/>
      <c r="G11" s="228"/>
      <c r="H11" s="229" t="s">
        <v>20</v>
      </c>
      <c r="I11" s="230" t="s">
        <v>137</v>
      </c>
      <c r="J11" s="87">
        <v>8</v>
      </c>
      <c r="K11" s="193"/>
    </row>
    <row r="12" spans="1:11" ht="20.25" customHeight="1" thickBot="1">
      <c r="A12" s="231" t="s">
        <v>147</v>
      </c>
      <c r="B12" s="232"/>
      <c r="C12" s="233"/>
      <c r="D12" s="234">
        <v>9</v>
      </c>
      <c r="E12" s="235"/>
      <c r="G12" s="236" t="s">
        <v>66</v>
      </c>
      <c r="H12" s="237"/>
      <c r="I12" s="237"/>
      <c r="J12" s="74">
        <v>9</v>
      </c>
      <c r="K12" s="197">
        <f>SUM(K4:K11)</f>
        <v>4</v>
      </c>
    </row>
    <row r="13" spans="1:11" ht="30" customHeight="1" thickBot="1">
      <c r="A13" s="238"/>
      <c r="B13" s="239"/>
      <c r="C13" s="240"/>
      <c r="D13" s="241"/>
      <c r="E13" s="242"/>
      <c r="G13" s="243"/>
      <c r="H13" s="243"/>
      <c r="I13" s="243"/>
      <c r="J13" s="244"/>
      <c r="K13" s="245"/>
    </row>
    <row r="14" spans="1:7" ht="18" customHeight="1" thickBot="1">
      <c r="A14" s="236" t="s">
        <v>66</v>
      </c>
      <c r="B14" s="237"/>
      <c r="C14" s="237"/>
      <c r="D14" s="74">
        <v>10</v>
      </c>
      <c r="E14" s="197">
        <f>SUM(E4:E12)</f>
        <v>37</v>
      </c>
      <c r="G14" s="169"/>
    </row>
    <row r="15" spans="1:7" ht="39" customHeight="1" thickBot="1">
      <c r="A15" s="246" t="s">
        <v>148</v>
      </c>
      <c r="B15" s="246"/>
      <c r="C15" s="246"/>
      <c r="D15" s="246"/>
      <c r="E15" s="246"/>
      <c r="G15" s="169"/>
    </row>
    <row r="16" spans="1:7" ht="26.25" thickBot="1">
      <c r="A16" s="219"/>
      <c r="B16" s="220"/>
      <c r="C16" s="220"/>
      <c r="D16" s="221" t="s">
        <v>6</v>
      </c>
      <c r="E16" s="161"/>
      <c r="G16" s="169"/>
    </row>
    <row r="17" spans="1:7" ht="13.5" thickBot="1">
      <c r="A17" s="71" t="s">
        <v>15</v>
      </c>
      <c r="B17" s="72"/>
      <c r="C17" s="72"/>
      <c r="D17" s="247" t="s">
        <v>16</v>
      </c>
      <c r="E17" s="74">
        <v>1</v>
      </c>
      <c r="G17" s="169"/>
    </row>
    <row r="18" spans="1:7" ht="32.25" customHeight="1">
      <c r="A18" s="225" t="s">
        <v>149</v>
      </c>
      <c r="B18" s="207"/>
      <c r="C18" s="208"/>
      <c r="D18" s="81">
        <v>1</v>
      </c>
      <c r="E18" s="168"/>
      <c r="G18" s="169"/>
    </row>
    <row r="19" spans="1:7" ht="18" customHeight="1">
      <c r="A19" s="248" t="s">
        <v>18</v>
      </c>
      <c r="B19" s="181" t="s">
        <v>150</v>
      </c>
      <c r="C19" s="182"/>
      <c r="D19" s="83">
        <v>2</v>
      </c>
      <c r="E19" s="173"/>
      <c r="G19" s="169"/>
    </row>
    <row r="20" spans="1:7" ht="18" customHeight="1">
      <c r="A20" s="248"/>
      <c r="B20" s="181" t="s">
        <v>151</v>
      </c>
      <c r="C20" s="182"/>
      <c r="D20" s="83">
        <v>3</v>
      </c>
      <c r="E20" s="173"/>
      <c r="G20" s="169"/>
    </row>
    <row r="21" spans="1:7" ht="32.25" customHeight="1">
      <c r="A21" s="186" t="s">
        <v>152</v>
      </c>
      <c r="B21" s="181"/>
      <c r="C21" s="182"/>
      <c r="D21" s="83">
        <v>4</v>
      </c>
      <c r="E21" s="173"/>
      <c r="G21" s="169"/>
    </row>
    <row r="22" spans="1:7" ht="18" customHeight="1">
      <c r="A22" s="176" t="s">
        <v>18</v>
      </c>
      <c r="B22" s="181" t="s">
        <v>153</v>
      </c>
      <c r="C22" s="182"/>
      <c r="D22" s="83">
        <v>5</v>
      </c>
      <c r="E22" s="173"/>
      <c r="G22" s="169"/>
    </row>
    <row r="23" spans="1:7" ht="32.25" customHeight="1">
      <c r="A23" s="186" t="s">
        <v>154</v>
      </c>
      <c r="B23" s="181"/>
      <c r="C23" s="182"/>
      <c r="D23" s="83">
        <v>6</v>
      </c>
      <c r="E23" s="173"/>
      <c r="G23" s="169"/>
    </row>
    <row r="24" spans="1:7" ht="18" customHeight="1">
      <c r="A24" s="248" t="s">
        <v>18</v>
      </c>
      <c r="B24" s="181" t="s">
        <v>150</v>
      </c>
      <c r="C24" s="182"/>
      <c r="D24" s="83">
        <v>7</v>
      </c>
      <c r="E24" s="173"/>
      <c r="G24" s="169"/>
    </row>
    <row r="25" spans="1:7" ht="18" customHeight="1">
      <c r="A25" s="248"/>
      <c r="B25" s="181" t="s">
        <v>151</v>
      </c>
      <c r="C25" s="182"/>
      <c r="D25" s="83">
        <v>8</v>
      </c>
      <c r="E25" s="173"/>
      <c r="G25" s="169"/>
    </row>
    <row r="26" spans="1:7" ht="49.5" customHeight="1">
      <c r="A26" s="186" t="s">
        <v>155</v>
      </c>
      <c r="B26" s="181"/>
      <c r="C26" s="182"/>
      <c r="D26" s="83">
        <v>9</v>
      </c>
      <c r="E26" s="173"/>
      <c r="G26" s="169"/>
    </row>
    <row r="27" spans="1:7" ht="18" customHeight="1">
      <c r="A27" s="176" t="s">
        <v>18</v>
      </c>
      <c r="B27" s="181" t="s">
        <v>153</v>
      </c>
      <c r="C27" s="182"/>
      <c r="D27" s="83">
        <v>10</v>
      </c>
      <c r="E27" s="173"/>
      <c r="G27" s="169"/>
    </row>
    <row r="28" spans="1:7" ht="32.25" customHeight="1">
      <c r="A28" s="186" t="s">
        <v>156</v>
      </c>
      <c r="B28" s="181"/>
      <c r="C28" s="182"/>
      <c r="D28" s="83">
        <v>11</v>
      </c>
      <c r="E28" s="173"/>
      <c r="G28" s="169"/>
    </row>
    <row r="29" spans="1:7" ht="18" customHeight="1">
      <c r="A29" s="248" t="s">
        <v>18</v>
      </c>
      <c r="B29" s="181" t="s">
        <v>150</v>
      </c>
      <c r="C29" s="182"/>
      <c r="D29" s="83">
        <v>12</v>
      </c>
      <c r="E29" s="173"/>
      <c r="G29" s="169"/>
    </row>
    <row r="30" spans="1:7" ht="18" customHeight="1">
      <c r="A30" s="248"/>
      <c r="B30" s="181" t="s">
        <v>151</v>
      </c>
      <c r="C30" s="182"/>
      <c r="D30" s="83">
        <v>13</v>
      </c>
      <c r="E30" s="173"/>
      <c r="G30" s="169"/>
    </row>
    <row r="31" spans="1:7" ht="49.5" customHeight="1">
      <c r="A31" s="186" t="s">
        <v>157</v>
      </c>
      <c r="B31" s="181"/>
      <c r="C31" s="182"/>
      <c r="D31" s="83">
        <v>14</v>
      </c>
      <c r="E31" s="173"/>
      <c r="G31" s="169"/>
    </row>
    <row r="32" spans="1:7" ht="18" customHeight="1">
      <c r="A32" s="176" t="s">
        <v>18</v>
      </c>
      <c r="B32" s="181" t="s">
        <v>150</v>
      </c>
      <c r="C32" s="182"/>
      <c r="D32" s="83">
        <v>15</v>
      </c>
      <c r="E32" s="173"/>
      <c r="G32" s="169"/>
    </row>
    <row r="33" spans="1:7" ht="49.5" customHeight="1">
      <c r="A33" s="186" t="s">
        <v>158</v>
      </c>
      <c r="B33" s="181"/>
      <c r="C33" s="182"/>
      <c r="D33" s="83">
        <v>16</v>
      </c>
      <c r="E33" s="173"/>
      <c r="G33" s="169"/>
    </row>
    <row r="34" spans="1:7" ht="18" customHeight="1">
      <c r="A34" s="176" t="s">
        <v>18</v>
      </c>
      <c r="B34" s="181" t="s">
        <v>150</v>
      </c>
      <c r="C34" s="182"/>
      <c r="D34" s="83">
        <v>17</v>
      </c>
      <c r="E34" s="173"/>
      <c r="G34" s="169"/>
    </row>
    <row r="35" spans="1:7" ht="32.25" customHeight="1">
      <c r="A35" s="186" t="s">
        <v>159</v>
      </c>
      <c r="B35" s="181"/>
      <c r="C35" s="182"/>
      <c r="D35" s="83">
        <v>18</v>
      </c>
      <c r="E35" s="173"/>
      <c r="G35" s="169"/>
    </row>
    <row r="36" spans="1:7" ht="18" customHeight="1" thickBot="1">
      <c r="A36" s="249" t="s">
        <v>18</v>
      </c>
      <c r="B36" s="214" t="s">
        <v>150</v>
      </c>
      <c r="C36" s="215"/>
      <c r="D36" s="87">
        <v>19</v>
      </c>
      <c r="E36" s="193"/>
      <c r="G36" s="169"/>
    </row>
    <row r="37" spans="1:7" ht="18.75" customHeight="1" thickBot="1">
      <c r="A37" s="236" t="s">
        <v>66</v>
      </c>
      <c r="B37" s="237"/>
      <c r="C37" s="237"/>
      <c r="D37" s="247">
        <v>20</v>
      </c>
      <c r="E37" s="197">
        <f>SUM(E18:E36)</f>
        <v>0</v>
      </c>
      <c r="G37" s="169"/>
    </row>
    <row r="38" ht="20.25" customHeight="1">
      <c r="G38" s="169"/>
    </row>
    <row r="39" ht="12.75">
      <c r="G39" s="169"/>
    </row>
    <row r="40" ht="12.75">
      <c r="G40" s="169"/>
    </row>
    <row r="41" ht="16.5" customHeight="1">
      <c r="G41" s="169"/>
    </row>
    <row r="42" ht="16.5" customHeight="1">
      <c r="G42" s="169"/>
    </row>
  </sheetData>
  <sheetProtection sheet="1" objects="1" scenarios="1"/>
  <mergeCells count="40">
    <mergeCell ref="B32:C32"/>
    <mergeCell ref="A33:C33"/>
    <mergeCell ref="B34:C34"/>
    <mergeCell ref="A35:C35"/>
    <mergeCell ref="B36:C36"/>
    <mergeCell ref="A37:C37"/>
    <mergeCell ref="B27:C27"/>
    <mergeCell ref="A28:C28"/>
    <mergeCell ref="A29:A30"/>
    <mergeCell ref="B29:C29"/>
    <mergeCell ref="B30:C30"/>
    <mergeCell ref="A31:C31"/>
    <mergeCell ref="B22:C22"/>
    <mergeCell ref="A23:C23"/>
    <mergeCell ref="A24:A25"/>
    <mergeCell ref="B24:C24"/>
    <mergeCell ref="B25:C25"/>
    <mergeCell ref="A26:C26"/>
    <mergeCell ref="A17:C17"/>
    <mergeCell ref="A18:C18"/>
    <mergeCell ref="A19:A20"/>
    <mergeCell ref="B19:C19"/>
    <mergeCell ref="B20:C20"/>
    <mergeCell ref="A21:C21"/>
    <mergeCell ref="A12:C13"/>
    <mergeCell ref="D12:D13"/>
    <mergeCell ref="E12:E13"/>
    <mergeCell ref="G12:I12"/>
    <mergeCell ref="A14:C14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</mergeCells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zoomScalePageLayoutView="0" workbookViewId="0" topLeftCell="A1">
      <selection activeCell="G33" sqref="G33"/>
    </sheetView>
  </sheetViews>
  <sheetFormatPr defaultColWidth="9.00390625" defaultRowHeight="12.75"/>
  <cols>
    <col min="1" max="1" width="5.50390625" style="11" bestFit="1" customWidth="1"/>
    <col min="2" max="2" width="6.125" style="11" customWidth="1"/>
    <col min="3" max="3" width="20.125" style="11" customWidth="1"/>
    <col min="4" max="4" width="2.875" style="11" bestFit="1" customWidth="1"/>
    <col min="5" max="5" width="11.00390625" style="11" customWidth="1"/>
    <col min="6" max="6" width="15.50390625" style="11" customWidth="1"/>
    <col min="7" max="7" width="14.00390625" style="11" customWidth="1"/>
    <col min="8" max="8" width="10.75390625" style="11" customWidth="1"/>
    <col min="9" max="9" width="9.875" style="11" customWidth="1"/>
    <col min="10" max="10" width="0.12890625" style="11" customWidth="1"/>
    <col min="11" max="11" width="4.50390625" style="11" customWidth="1"/>
    <col min="12" max="12" width="5.625" style="11" bestFit="1" customWidth="1"/>
    <col min="13" max="13" width="16.00390625" style="11" customWidth="1"/>
    <col min="14" max="14" width="3.375" style="11" bestFit="1" customWidth="1"/>
    <col min="15" max="15" width="13.125" style="11" customWidth="1"/>
    <col min="16" max="16" width="12.25390625" style="11" customWidth="1"/>
    <col min="17" max="17" width="12.75390625" style="11" customWidth="1"/>
    <col min="18" max="18" width="15.375" style="11" customWidth="1"/>
    <col min="19" max="19" width="12.25390625" style="11" customWidth="1"/>
    <col min="20" max="16384" width="9.00390625" style="11" customWidth="1"/>
  </cols>
  <sheetData>
    <row r="1" spans="1:19" ht="51" customHeight="1" thickBot="1">
      <c r="A1" s="12" t="s">
        <v>160</v>
      </c>
      <c r="B1" s="12"/>
      <c r="C1" s="12"/>
      <c r="D1" s="12"/>
      <c r="E1" s="12"/>
      <c r="F1" s="12"/>
      <c r="G1" s="12"/>
      <c r="H1" s="12"/>
      <c r="I1" s="12"/>
      <c r="J1" s="156"/>
      <c r="K1" s="250" t="s">
        <v>161</v>
      </c>
      <c r="L1" s="250"/>
      <c r="M1" s="250"/>
      <c r="N1" s="250"/>
      <c r="O1" s="250"/>
      <c r="P1" s="250"/>
      <c r="Q1" s="250"/>
      <c r="R1" s="250"/>
      <c r="S1" s="250"/>
    </row>
    <row r="2" spans="1:19" ht="45.75" customHeight="1" thickBot="1">
      <c r="A2" s="251"/>
      <c r="B2" s="252"/>
      <c r="C2" s="253"/>
      <c r="D2" s="253"/>
      <c r="E2" s="253"/>
      <c r="F2" s="253"/>
      <c r="G2" s="254"/>
      <c r="H2" s="255" t="s">
        <v>6</v>
      </c>
      <c r="I2" s="256"/>
      <c r="J2" s="156"/>
      <c r="K2" s="257"/>
      <c r="L2" s="258"/>
      <c r="M2" s="259"/>
      <c r="N2" s="260" t="s">
        <v>6</v>
      </c>
      <c r="O2" s="261" t="s">
        <v>162</v>
      </c>
      <c r="P2" s="262" t="s">
        <v>163</v>
      </c>
      <c r="Q2" s="262" t="s">
        <v>164</v>
      </c>
      <c r="R2" s="263" t="s">
        <v>165</v>
      </c>
      <c r="S2" s="264" t="s">
        <v>166</v>
      </c>
    </row>
    <row r="3" spans="1:19" ht="19.5" customHeight="1" thickBot="1">
      <c r="A3" s="71" t="s">
        <v>15</v>
      </c>
      <c r="B3" s="72"/>
      <c r="C3" s="72"/>
      <c r="D3" s="72"/>
      <c r="E3" s="72"/>
      <c r="F3" s="72"/>
      <c r="G3" s="72"/>
      <c r="H3" s="74" t="s">
        <v>16</v>
      </c>
      <c r="I3" s="74">
        <v>1</v>
      </c>
      <c r="J3" s="156"/>
      <c r="K3" s="265"/>
      <c r="L3" s="266"/>
      <c r="M3" s="267"/>
      <c r="N3" s="268"/>
      <c r="O3" s="269"/>
      <c r="P3" s="270"/>
      <c r="Q3" s="270"/>
      <c r="R3" s="271"/>
      <c r="S3" s="272"/>
    </row>
    <row r="4" spans="1:19" ht="20.25" customHeight="1" thickBot="1">
      <c r="A4" s="225" t="s">
        <v>167</v>
      </c>
      <c r="B4" s="207"/>
      <c r="C4" s="207"/>
      <c r="D4" s="207"/>
      <c r="E4" s="207"/>
      <c r="F4" s="207"/>
      <c r="G4" s="207"/>
      <c r="H4" s="81">
        <v>1</v>
      </c>
      <c r="I4" s="273">
        <v>5</v>
      </c>
      <c r="J4" s="156"/>
      <c r="K4" s="274" t="s">
        <v>15</v>
      </c>
      <c r="L4" s="275"/>
      <c r="M4" s="276"/>
      <c r="N4" s="277" t="s">
        <v>16</v>
      </c>
      <c r="O4" s="278">
        <v>1</v>
      </c>
      <c r="P4" s="279">
        <v>2</v>
      </c>
      <c r="Q4" s="279">
        <v>3</v>
      </c>
      <c r="R4" s="279">
        <v>4</v>
      </c>
      <c r="S4" s="280">
        <v>5</v>
      </c>
    </row>
    <row r="5" spans="1:19" ht="20.25" customHeight="1">
      <c r="A5" s="186" t="s">
        <v>168</v>
      </c>
      <c r="B5" s="181"/>
      <c r="C5" s="181"/>
      <c r="D5" s="181"/>
      <c r="E5" s="181"/>
      <c r="F5" s="181"/>
      <c r="G5" s="181"/>
      <c r="H5" s="42">
        <v>2</v>
      </c>
      <c r="I5" s="281">
        <v>5</v>
      </c>
      <c r="J5" s="156"/>
      <c r="K5" s="282" t="s">
        <v>59</v>
      </c>
      <c r="L5" s="283"/>
      <c r="M5" s="284"/>
      <c r="N5" s="285">
        <v>1</v>
      </c>
      <c r="O5" s="286">
        <v>112</v>
      </c>
      <c r="P5" s="287">
        <v>36</v>
      </c>
      <c r="Q5" s="287">
        <v>5</v>
      </c>
      <c r="R5" s="287"/>
      <c r="S5" s="288"/>
    </row>
    <row r="6" spans="1:19" ht="32.25" customHeight="1">
      <c r="A6" s="185" t="s">
        <v>20</v>
      </c>
      <c r="B6" s="181" t="s">
        <v>169</v>
      </c>
      <c r="C6" s="181"/>
      <c r="D6" s="181"/>
      <c r="E6" s="181"/>
      <c r="F6" s="181"/>
      <c r="G6" s="181"/>
      <c r="H6" s="42">
        <v>3</v>
      </c>
      <c r="I6" s="281">
        <v>1</v>
      </c>
      <c r="J6" s="156"/>
      <c r="K6" s="289" t="s">
        <v>18</v>
      </c>
      <c r="L6" s="290" t="s">
        <v>170</v>
      </c>
      <c r="M6" s="291"/>
      <c r="N6" s="292">
        <v>2</v>
      </c>
      <c r="O6" s="293">
        <v>106</v>
      </c>
      <c r="P6" s="294">
        <v>30</v>
      </c>
      <c r="Q6" s="294"/>
      <c r="R6" s="294"/>
      <c r="S6" s="295"/>
    </row>
    <row r="7" spans="1:19" ht="20.25" customHeight="1" thickBot="1">
      <c r="A7" s="185"/>
      <c r="B7" s="296" t="s">
        <v>18</v>
      </c>
      <c r="C7" s="181" t="s">
        <v>171</v>
      </c>
      <c r="D7" s="181"/>
      <c r="E7" s="181"/>
      <c r="F7" s="181"/>
      <c r="G7" s="181"/>
      <c r="H7" s="42">
        <v>4</v>
      </c>
      <c r="I7" s="281"/>
      <c r="J7" s="156"/>
      <c r="K7" s="297"/>
      <c r="L7" s="298" t="s">
        <v>172</v>
      </c>
      <c r="M7" s="299"/>
      <c r="N7" s="292">
        <v>3</v>
      </c>
      <c r="O7" s="300"/>
      <c r="P7" s="301"/>
      <c r="Q7" s="301"/>
      <c r="R7" s="301"/>
      <c r="S7" s="302"/>
    </row>
    <row r="8" spans="1:19" ht="20.25" customHeight="1" thickBot="1">
      <c r="A8" s="185"/>
      <c r="B8" s="303"/>
      <c r="C8" s="181" t="s">
        <v>173</v>
      </c>
      <c r="D8" s="181"/>
      <c r="E8" s="181"/>
      <c r="F8" s="181"/>
      <c r="G8" s="181"/>
      <c r="H8" s="42">
        <v>5</v>
      </c>
      <c r="I8" s="281"/>
      <c r="J8" s="156"/>
      <c r="K8" s="304" t="s">
        <v>66</v>
      </c>
      <c r="L8" s="305"/>
      <c r="M8" s="306"/>
      <c r="N8" s="277">
        <v>4</v>
      </c>
      <c r="O8" s="307">
        <f>SUM(O5:O7)</f>
        <v>218</v>
      </c>
      <c r="P8" s="308">
        <f>SUM(P5:P7)</f>
        <v>66</v>
      </c>
      <c r="Q8" s="308">
        <f>SUM(Q5:Q7)</f>
        <v>5</v>
      </c>
      <c r="R8" s="308">
        <f>SUM(R5:R7)</f>
        <v>0</v>
      </c>
      <c r="S8" s="309">
        <f>SUM(S5:S7)</f>
        <v>0</v>
      </c>
    </row>
    <row r="9" spans="1:19" ht="29.25" customHeight="1">
      <c r="A9" s="185"/>
      <c r="B9" s="310"/>
      <c r="C9" s="181" t="s">
        <v>174</v>
      </c>
      <c r="D9" s="181"/>
      <c r="E9" s="181"/>
      <c r="F9" s="181"/>
      <c r="G9" s="181"/>
      <c r="H9" s="42">
        <v>6</v>
      </c>
      <c r="I9" s="281">
        <v>1</v>
      </c>
      <c r="J9" s="156"/>
      <c r="K9" s="311" t="s">
        <v>175</v>
      </c>
      <c r="L9" s="311"/>
      <c r="M9" s="311"/>
      <c r="N9" s="311"/>
      <c r="O9" s="311"/>
      <c r="P9" s="311"/>
      <c r="Q9" s="311"/>
      <c r="R9" s="311"/>
      <c r="S9" s="311"/>
    </row>
    <row r="10" spans="1:19" ht="29.25" customHeight="1" thickBot="1">
      <c r="A10" s="185"/>
      <c r="B10" s="312" t="s">
        <v>176</v>
      </c>
      <c r="C10" s="313"/>
      <c r="D10" s="313"/>
      <c r="E10" s="313"/>
      <c r="F10" s="313"/>
      <c r="G10" s="314"/>
      <c r="H10" s="42">
        <v>7</v>
      </c>
      <c r="I10" s="281"/>
      <c r="J10" s="156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ht="20.25" customHeight="1" thickBot="1">
      <c r="A11" s="185"/>
      <c r="B11" s="312" t="s">
        <v>177</v>
      </c>
      <c r="C11" s="313"/>
      <c r="D11" s="313"/>
      <c r="E11" s="313"/>
      <c r="F11" s="313"/>
      <c r="G11" s="314"/>
      <c r="H11" s="42">
        <v>8</v>
      </c>
      <c r="I11" s="281"/>
      <c r="J11" s="156"/>
      <c r="K11" s="316"/>
      <c r="L11" s="317"/>
      <c r="M11" s="317"/>
      <c r="N11" s="317"/>
      <c r="O11" s="317"/>
      <c r="P11" s="317"/>
      <c r="Q11" s="318"/>
      <c r="R11" s="255" t="s">
        <v>6</v>
      </c>
      <c r="S11" s="256" t="s">
        <v>178</v>
      </c>
    </row>
    <row r="12" spans="1:19" ht="20.25" customHeight="1" thickBot="1">
      <c r="A12" s="319"/>
      <c r="B12" s="296" t="s">
        <v>179</v>
      </c>
      <c r="C12" s="320"/>
      <c r="D12" s="312" t="s">
        <v>180</v>
      </c>
      <c r="E12" s="313"/>
      <c r="F12" s="313"/>
      <c r="G12" s="314"/>
      <c r="H12" s="42">
        <v>9</v>
      </c>
      <c r="I12" s="281"/>
      <c r="J12" s="156"/>
      <c r="K12" s="71" t="s">
        <v>15</v>
      </c>
      <c r="L12" s="72"/>
      <c r="M12" s="72"/>
      <c r="N12" s="72"/>
      <c r="O12" s="72"/>
      <c r="P12" s="72"/>
      <c r="Q12" s="72"/>
      <c r="R12" s="74" t="s">
        <v>16</v>
      </c>
      <c r="S12" s="74">
        <v>1</v>
      </c>
    </row>
    <row r="13" spans="1:19" ht="20.25" customHeight="1">
      <c r="A13" s="319"/>
      <c r="B13" s="303"/>
      <c r="C13" s="321"/>
      <c r="D13" s="312" t="s">
        <v>181</v>
      </c>
      <c r="E13" s="313"/>
      <c r="F13" s="313"/>
      <c r="G13" s="314"/>
      <c r="H13" s="42">
        <v>10</v>
      </c>
      <c r="I13" s="281"/>
      <c r="J13" s="156"/>
      <c r="K13" s="225" t="s">
        <v>182</v>
      </c>
      <c r="L13" s="207"/>
      <c r="M13" s="207"/>
      <c r="N13" s="207"/>
      <c r="O13" s="207"/>
      <c r="P13" s="207"/>
      <c r="Q13" s="208"/>
      <c r="R13" s="81">
        <v>1</v>
      </c>
      <c r="S13" s="273"/>
    </row>
    <row r="14" spans="1:19" ht="20.25" customHeight="1">
      <c r="A14" s="319"/>
      <c r="B14" s="303"/>
      <c r="C14" s="321"/>
      <c r="D14" s="312" t="s">
        <v>183</v>
      </c>
      <c r="E14" s="313"/>
      <c r="F14" s="313"/>
      <c r="G14" s="314"/>
      <c r="H14" s="42">
        <v>11</v>
      </c>
      <c r="I14" s="281"/>
      <c r="J14" s="156"/>
      <c r="K14" s="322" t="s">
        <v>184</v>
      </c>
      <c r="L14" s="181" t="s">
        <v>185</v>
      </c>
      <c r="M14" s="181"/>
      <c r="N14" s="181"/>
      <c r="O14" s="181"/>
      <c r="P14" s="181"/>
      <c r="Q14" s="182"/>
      <c r="R14" s="83">
        <v>2</v>
      </c>
      <c r="S14" s="281"/>
    </row>
    <row r="15" spans="1:19" ht="20.25" customHeight="1">
      <c r="A15" s="319"/>
      <c r="B15" s="310"/>
      <c r="C15" s="323"/>
      <c r="D15" s="312" t="s">
        <v>186</v>
      </c>
      <c r="E15" s="313"/>
      <c r="F15" s="313"/>
      <c r="G15" s="314"/>
      <c r="H15" s="42">
        <v>12</v>
      </c>
      <c r="I15" s="281"/>
      <c r="J15" s="156"/>
      <c r="K15" s="322"/>
      <c r="L15" s="180" t="s">
        <v>187</v>
      </c>
      <c r="M15" s="181" t="s">
        <v>188</v>
      </c>
      <c r="N15" s="181"/>
      <c r="O15" s="181"/>
      <c r="P15" s="181"/>
      <c r="Q15" s="182"/>
      <c r="R15" s="83">
        <v>3</v>
      </c>
      <c r="S15" s="281"/>
    </row>
    <row r="16" spans="1:19" ht="20.25" customHeight="1" thickBot="1">
      <c r="A16" s="228"/>
      <c r="B16" s="214" t="s">
        <v>189</v>
      </c>
      <c r="C16" s="214"/>
      <c r="D16" s="214"/>
      <c r="E16" s="214"/>
      <c r="F16" s="214"/>
      <c r="G16" s="214"/>
      <c r="H16" s="42">
        <v>13</v>
      </c>
      <c r="I16" s="281"/>
      <c r="J16" s="156"/>
      <c r="K16" s="322"/>
      <c r="L16" s="180"/>
      <c r="M16" s="181" t="s">
        <v>190</v>
      </c>
      <c r="N16" s="181"/>
      <c r="O16" s="181"/>
      <c r="P16" s="181"/>
      <c r="Q16" s="182"/>
      <c r="R16" s="83">
        <v>4</v>
      </c>
      <c r="S16" s="281"/>
    </row>
    <row r="17" spans="1:19" ht="20.25" customHeight="1" thickBot="1">
      <c r="A17" s="236" t="s">
        <v>66</v>
      </c>
      <c r="B17" s="237"/>
      <c r="C17" s="237"/>
      <c r="D17" s="237"/>
      <c r="E17" s="237"/>
      <c r="F17" s="237"/>
      <c r="G17" s="237"/>
      <c r="H17" s="74">
        <v>14</v>
      </c>
      <c r="I17" s="324">
        <f>SUM(I4:I16)</f>
        <v>12</v>
      </c>
      <c r="J17" s="156"/>
      <c r="K17" s="322"/>
      <c r="L17" s="181" t="s">
        <v>191</v>
      </c>
      <c r="M17" s="181"/>
      <c r="N17" s="181"/>
      <c r="O17" s="181"/>
      <c r="P17" s="181"/>
      <c r="Q17" s="182"/>
      <c r="R17" s="83">
        <v>5</v>
      </c>
      <c r="S17" s="281"/>
    </row>
    <row r="18" spans="1:19" s="103" customFormat="1" ht="20.25" customHeight="1" thickBot="1">
      <c r="A18" s="325" t="s">
        <v>192</v>
      </c>
      <c r="B18" s="325"/>
      <c r="C18" s="325"/>
      <c r="D18" s="325"/>
      <c r="E18" s="325"/>
      <c r="F18" s="325"/>
      <c r="G18" s="325"/>
      <c r="H18" s="325"/>
      <c r="I18" s="325"/>
      <c r="J18" s="326"/>
      <c r="K18" s="322"/>
      <c r="L18" s="184" t="s">
        <v>187</v>
      </c>
      <c r="M18" s="181" t="s">
        <v>193</v>
      </c>
      <c r="N18" s="181"/>
      <c r="O18" s="181"/>
      <c r="P18" s="181"/>
      <c r="Q18" s="182"/>
      <c r="R18" s="83">
        <v>6</v>
      </c>
      <c r="S18" s="281"/>
    </row>
    <row r="19" spans="1:19" s="103" customFormat="1" ht="20.25" customHeight="1">
      <c r="A19" s="327"/>
      <c r="B19" s="328"/>
      <c r="C19" s="329"/>
      <c r="D19" s="330" t="s">
        <v>6</v>
      </c>
      <c r="E19" s="331" t="s">
        <v>194</v>
      </c>
      <c r="F19" s="332"/>
      <c r="G19" s="332"/>
      <c r="H19" s="333"/>
      <c r="I19" s="326"/>
      <c r="J19" s="326"/>
      <c r="K19" s="322"/>
      <c r="L19" s="334" t="s">
        <v>195</v>
      </c>
      <c r="M19" s="334"/>
      <c r="N19" s="334"/>
      <c r="O19" s="334"/>
      <c r="P19" s="334"/>
      <c r="Q19" s="335"/>
      <c r="R19" s="83">
        <v>7</v>
      </c>
      <c r="S19" s="281"/>
    </row>
    <row r="20" spans="1:19" s="103" customFormat="1" ht="20.25" customHeight="1" thickBot="1">
      <c r="A20" s="336"/>
      <c r="B20" s="337"/>
      <c r="C20" s="338"/>
      <c r="D20" s="339"/>
      <c r="E20" s="340" t="s">
        <v>196</v>
      </c>
      <c r="F20" s="341" t="s">
        <v>197</v>
      </c>
      <c r="G20" s="341" t="s">
        <v>198</v>
      </c>
      <c r="H20" s="342" t="s">
        <v>199</v>
      </c>
      <c r="I20" s="326"/>
      <c r="J20" s="326"/>
      <c r="K20" s="343"/>
      <c r="L20" s="214" t="s">
        <v>200</v>
      </c>
      <c r="M20" s="214"/>
      <c r="N20" s="214"/>
      <c r="O20" s="214"/>
      <c r="P20" s="214"/>
      <c r="Q20" s="215"/>
      <c r="R20" s="87">
        <v>8</v>
      </c>
      <c r="S20" s="344"/>
    </row>
    <row r="21" spans="1:19" s="103" customFormat="1" ht="18.75" customHeight="1" thickBot="1">
      <c r="A21" s="336"/>
      <c r="B21" s="337"/>
      <c r="C21" s="338"/>
      <c r="D21" s="339"/>
      <c r="E21" s="345"/>
      <c r="F21" s="346"/>
      <c r="G21" s="346"/>
      <c r="H21" s="347"/>
      <c r="I21" s="326"/>
      <c r="J21" s="326"/>
      <c r="K21" s="236" t="s">
        <v>66</v>
      </c>
      <c r="L21" s="237"/>
      <c r="M21" s="237"/>
      <c r="N21" s="237"/>
      <c r="O21" s="237"/>
      <c r="P21" s="237"/>
      <c r="Q21" s="237"/>
      <c r="R21" s="74">
        <v>9</v>
      </c>
      <c r="S21" s="324">
        <f>SUM(S13:S20)</f>
        <v>0</v>
      </c>
    </row>
    <row r="22" spans="1:19" s="103" customFormat="1" ht="24.75" customHeight="1">
      <c r="A22" s="336"/>
      <c r="B22" s="337"/>
      <c r="C22" s="338"/>
      <c r="D22" s="339"/>
      <c r="E22" s="345"/>
      <c r="F22" s="346"/>
      <c r="G22" s="346"/>
      <c r="H22" s="347"/>
      <c r="I22" s="326"/>
      <c r="J22" s="326"/>
      <c r="K22" s="326"/>
      <c r="L22" s="326"/>
      <c r="M22" s="326"/>
      <c r="N22" s="326"/>
      <c r="O22" s="326"/>
      <c r="P22" s="348"/>
      <c r="Q22" s="349"/>
      <c r="R22" s="349"/>
      <c r="S22" s="326"/>
    </row>
    <row r="23" spans="1:19" s="103" customFormat="1" ht="24.75" customHeight="1" thickBot="1">
      <c r="A23" s="350"/>
      <c r="B23" s="351"/>
      <c r="C23" s="352"/>
      <c r="D23" s="353"/>
      <c r="E23" s="354"/>
      <c r="F23" s="355"/>
      <c r="G23" s="355"/>
      <c r="H23" s="356"/>
      <c r="I23" s="326"/>
      <c r="J23" s="326"/>
      <c r="K23" s="357" t="s">
        <v>201</v>
      </c>
      <c r="L23" s="357"/>
      <c r="M23" s="357"/>
      <c r="N23" s="357"/>
      <c r="O23" s="357"/>
      <c r="P23" s="358" t="s">
        <v>202</v>
      </c>
      <c r="Q23" s="359"/>
      <c r="R23" s="360" t="s">
        <v>203</v>
      </c>
      <c r="S23" s="361"/>
    </row>
    <row r="24" spans="1:19" s="103" customFormat="1" ht="13.5" customHeight="1" thickBot="1">
      <c r="A24" s="362" t="s">
        <v>15</v>
      </c>
      <c r="B24" s="363"/>
      <c r="C24" s="364"/>
      <c r="D24" s="365" t="s">
        <v>16</v>
      </c>
      <c r="E24" s="366">
        <v>1</v>
      </c>
      <c r="F24" s="367">
        <v>2</v>
      </c>
      <c r="G24" s="367">
        <v>3</v>
      </c>
      <c r="H24" s="368">
        <v>4</v>
      </c>
      <c r="I24" s="326"/>
      <c r="J24" s="326"/>
      <c r="K24" s="357"/>
      <c r="L24" s="357"/>
      <c r="M24" s="357"/>
      <c r="N24" s="357"/>
      <c r="O24" s="357"/>
      <c r="P24" s="359"/>
      <c r="Q24" s="359"/>
      <c r="R24" s="361"/>
      <c r="S24" s="361"/>
    </row>
    <row r="25" spans="1:19" s="103" customFormat="1" ht="30" customHeight="1">
      <c r="A25" s="369" t="s">
        <v>204</v>
      </c>
      <c r="B25" s="370"/>
      <c r="C25" s="371"/>
      <c r="D25" s="372">
        <v>1</v>
      </c>
      <c r="E25" s="373"/>
      <c r="F25" s="374"/>
      <c r="G25" s="374"/>
      <c r="H25" s="375"/>
      <c r="I25" s="326"/>
      <c r="J25" s="376"/>
      <c r="K25" s="357" t="s">
        <v>205</v>
      </c>
      <c r="L25" s="357"/>
      <c r="M25" s="357"/>
      <c r="N25" s="357"/>
      <c r="O25" s="357"/>
      <c r="P25" s="358" t="s">
        <v>202</v>
      </c>
      <c r="Q25" s="359"/>
      <c r="R25" s="360" t="s">
        <v>203</v>
      </c>
      <c r="S25" s="361"/>
    </row>
    <row r="26" spans="1:19" s="103" customFormat="1" ht="39.75" customHeight="1">
      <c r="A26" s="377" t="s">
        <v>18</v>
      </c>
      <c r="B26" s="378" t="s">
        <v>206</v>
      </c>
      <c r="C26" s="379"/>
      <c r="D26" s="380">
        <v>2</v>
      </c>
      <c r="E26" s="381"/>
      <c r="F26" s="294"/>
      <c r="G26" s="294"/>
      <c r="H26" s="295"/>
      <c r="I26" s="326"/>
      <c r="J26" s="376"/>
      <c r="K26" s="357"/>
      <c r="L26" s="357"/>
      <c r="M26" s="357"/>
      <c r="N26" s="357"/>
      <c r="O26" s="357"/>
      <c r="P26" s="359"/>
      <c r="Q26" s="359"/>
      <c r="R26" s="361"/>
      <c r="S26" s="361"/>
    </row>
    <row r="27" spans="1:19" s="103" customFormat="1" ht="30" customHeight="1">
      <c r="A27" s="382" t="s">
        <v>207</v>
      </c>
      <c r="B27" s="383"/>
      <c r="C27" s="384"/>
      <c r="D27" s="380">
        <v>3</v>
      </c>
      <c r="E27" s="381"/>
      <c r="F27" s="294"/>
      <c r="G27" s="294"/>
      <c r="H27" s="295"/>
      <c r="I27" s="326"/>
      <c r="J27" s="376"/>
      <c r="K27" s="357" t="s">
        <v>208</v>
      </c>
      <c r="L27" s="357"/>
      <c r="M27" s="357"/>
      <c r="N27" s="357"/>
      <c r="O27" s="357"/>
      <c r="P27" s="358" t="s">
        <v>202</v>
      </c>
      <c r="Q27" s="359"/>
      <c r="R27" s="360" t="s">
        <v>203</v>
      </c>
      <c r="S27" s="361"/>
    </row>
    <row r="28" spans="1:19" s="103" customFormat="1" ht="43.5" customHeight="1">
      <c r="A28" s="385" t="s">
        <v>209</v>
      </c>
      <c r="B28" s="383" t="s">
        <v>210</v>
      </c>
      <c r="C28" s="384"/>
      <c r="D28" s="380">
        <v>4</v>
      </c>
      <c r="E28" s="381"/>
      <c r="F28" s="294"/>
      <c r="G28" s="294"/>
      <c r="H28" s="295"/>
      <c r="I28" s="326"/>
      <c r="J28" s="376"/>
      <c r="K28" s="357"/>
      <c r="L28" s="357"/>
      <c r="M28" s="357"/>
      <c r="N28" s="357"/>
      <c r="O28" s="357"/>
      <c r="P28" s="359"/>
      <c r="Q28" s="359"/>
      <c r="R28" s="361"/>
      <c r="S28" s="361"/>
    </row>
    <row r="29" spans="1:19" s="103" customFormat="1" ht="18" customHeight="1">
      <c r="A29" s="385"/>
      <c r="B29" s="383" t="s">
        <v>191</v>
      </c>
      <c r="C29" s="384"/>
      <c r="D29" s="380">
        <v>5</v>
      </c>
      <c r="E29" s="381"/>
      <c r="F29" s="294"/>
      <c r="G29" s="294"/>
      <c r="H29" s="295"/>
      <c r="I29" s="326"/>
      <c r="J29" s="376"/>
      <c r="K29" s="386" t="s">
        <v>211</v>
      </c>
      <c r="L29" s="386"/>
      <c r="M29" s="386"/>
      <c r="N29" s="386"/>
      <c r="O29" s="386"/>
      <c r="P29" s="386"/>
      <c r="Q29" s="386"/>
      <c r="R29" s="386"/>
      <c r="S29" s="386"/>
    </row>
    <row r="30" spans="1:19" s="103" customFormat="1" ht="27.75" customHeight="1">
      <c r="A30" s="385"/>
      <c r="B30" s="387" t="s">
        <v>20</v>
      </c>
      <c r="C30" s="388" t="s">
        <v>212</v>
      </c>
      <c r="D30" s="380">
        <v>6</v>
      </c>
      <c r="E30" s="381"/>
      <c r="F30" s="294"/>
      <c r="G30" s="294"/>
      <c r="H30" s="295"/>
      <c r="I30" s="326"/>
      <c r="J30" s="376"/>
      <c r="K30" s="326" t="s">
        <v>213</v>
      </c>
      <c r="L30" s="326"/>
      <c r="M30" s="326"/>
      <c r="N30" s="326"/>
      <c r="O30" s="326"/>
      <c r="P30" s="326"/>
      <c r="Q30" s="326"/>
      <c r="R30" s="326"/>
      <c r="S30" s="326"/>
    </row>
    <row r="31" spans="1:19" s="103" customFormat="1" ht="43.5" customHeight="1">
      <c r="A31" s="385"/>
      <c r="B31" s="378" t="s">
        <v>195</v>
      </c>
      <c r="C31" s="379"/>
      <c r="D31" s="380">
        <v>7</v>
      </c>
      <c r="E31" s="381"/>
      <c r="F31" s="294"/>
      <c r="G31" s="294"/>
      <c r="H31" s="295"/>
      <c r="I31" s="326"/>
      <c r="J31" s="376"/>
      <c r="K31" s="326" t="s">
        <v>214</v>
      </c>
      <c r="L31" s="326"/>
      <c r="M31" s="389"/>
      <c r="N31" s="389"/>
      <c r="O31" s="389"/>
      <c r="P31" s="326"/>
      <c r="Q31" s="326"/>
      <c r="R31" s="326"/>
      <c r="S31" s="326"/>
    </row>
    <row r="32" spans="1:19" s="103" customFormat="1" ht="43.5" customHeight="1">
      <c r="A32" s="385"/>
      <c r="B32" s="383" t="s">
        <v>215</v>
      </c>
      <c r="C32" s="384"/>
      <c r="D32" s="380">
        <v>8</v>
      </c>
      <c r="E32" s="381"/>
      <c r="F32" s="294"/>
      <c r="G32" s="294"/>
      <c r="H32" s="295"/>
      <c r="I32" s="326"/>
      <c r="J32" s="376"/>
      <c r="K32" s="326" t="s">
        <v>216</v>
      </c>
      <c r="L32" s="326"/>
      <c r="M32" s="390"/>
      <c r="N32" s="390"/>
      <c r="O32" s="390"/>
      <c r="P32" s="326"/>
      <c r="Q32" s="326" t="s">
        <v>217</v>
      </c>
      <c r="R32" s="326"/>
      <c r="S32" s="326"/>
    </row>
    <row r="33" spans="1:19" s="103" customFormat="1" ht="18" customHeight="1">
      <c r="A33" s="382" t="s">
        <v>218</v>
      </c>
      <c r="B33" s="383"/>
      <c r="C33" s="384"/>
      <c r="D33" s="380">
        <v>9</v>
      </c>
      <c r="E33" s="381"/>
      <c r="F33" s="294"/>
      <c r="G33" s="294"/>
      <c r="H33" s="295"/>
      <c r="I33" s="326"/>
      <c r="J33" s="37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103" customFormat="1" ht="18" customHeight="1">
      <c r="A34" s="382" t="s">
        <v>219</v>
      </c>
      <c r="B34" s="383"/>
      <c r="C34" s="384"/>
      <c r="D34" s="380">
        <v>10</v>
      </c>
      <c r="E34" s="381"/>
      <c r="F34" s="294"/>
      <c r="G34" s="294"/>
      <c r="H34" s="295"/>
      <c r="I34" s="326"/>
      <c r="J34" s="37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0" s="103" customFormat="1" ht="30" customHeight="1" thickBot="1">
      <c r="A35" s="391" t="s">
        <v>220</v>
      </c>
      <c r="B35" s="392"/>
      <c r="C35" s="393"/>
      <c r="D35" s="394">
        <v>11</v>
      </c>
      <c r="E35" s="395"/>
      <c r="F35" s="301"/>
      <c r="G35" s="301"/>
      <c r="H35" s="302"/>
      <c r="I35" s="326"/>
      <c r="J35" s="376"/>
    </row>
    <row r="36" spans="1:10" s="103" customFormat="1" ht="16.5" customHeight="1" thickBot="1">
      <c r="A36" s="396" t="s">
        <v>66</v>
      </c>
      <c r="B36" s="397"/>
      <c r="C36" s="398"/>
      <c r="D36" s="365">
        <v>12</v>
      </c>
      <c r="E36" s="307">
        <f>SUM(E25:E35)</f>
        <v>0</v>
      </c>
      <c r="F36" s="308">
        <f>SUM(F25:F35)</f>
        <v>0</v>
      </c>
      <c r="G36" s="308">
        <f>SUM(G25:G35)</f>
        <v>0</v>
      </c>
      <c r="H36" s="309">
        <f>SUM(H25:H35)</f>
        <v>0</v>
      </c>
      <c r="I36" s="326"/>
      <c r="J36" s="376"/>
    </row>
    <row r="37" spans="11:19" s="399" customFormat="1" ht="12.75">
      <c r="K37" s="103"/>
      <c r="L37" s="103"/>
      <c r="M37" s="103"/>
      <c r="N37" s="103"/>
      <c r="O37" s="103"/>
      <c r="P37" s="103"/>
      <c r="Q37" s="103"/>
      <c r="R37" s="103"/>
      <c r="S37" s="103"/>
    </row>
    <row r="38" spans="11:19" s="399" customFormat="1" ht="12.75">
      <c r="K38" s="103"/>
      <c r="L38" s="103"/>
      <c r="M38" s="103"/>
      <c r="N38" s="103"/>
      <c r="O38" s="103"/>
      <c r="P38" s="103"/>
      <c r="Q38" s="103"/>
      <c r="R38" s="103"/>
      <c r="S38" s="103"/>
    </row>
    <row r="39" s="399" customFormat="1" ht="12.75">
      <c r="K39" s="400"/>
    </row>
    <row r="40" s="399" customFormat="1" ht="12.75">
      <c r="K40" s="400"/>
    </row>
    <row r="41" s="399" customFormat="1" ht="12.75">
      <c r="K41" s="400"/>
    </row>
    <row r="42" s="399" customFormat="1" ht="12.75">
      <c r="K42" s="400"/>
    </row>
    <row r="43" s="399" customFormat="1" ht="12.75">
      <c r="K43" s="400"/>
    </row>
    <row r="44" s="399" customFormat="1" ht="12.75">
      <c r="K44" s="400"/>
    </row>
    <row r="45" s="399" customFormat="1" ht="12.75"/>
    <row r="46" s="399" customFormat="1" ht="12.75"/>
    <row r="47" s="399" customFormat="1" ht="12.75"/>
    <row r="48" spans="11:19" s="103" customFormat="1" ht="12.75">
      <c r="K48" s="399"/>
      <c r="L48" s="399"/>
      <c r="M48" s="399"/>
      <c r="N48" s="399"/>
      <c r="O48" s="399"/>
      <c r="P48" s="399"/>
      <c r="Q48" s="399"/>
      <c r="R48" s="399"/>
      <c r="S48" s="399"/>
    </row>
    <row r="49" spans="11:19" s="103" customFormat="1" ht="12.75">
      <c r="K49" s="399"/>
      <c r="L49" s="399"/>
      <c r="M49" s="399"/>
      <c r="N49" s="399"/>
      <c r="O49" s="399"/>
      <c r="P49" s="399"/>
      <c r="Q49" s="399"/>
      <c r="R49" s="399"/>
      <c r="S49" s="399"/>
    </row>
    <row r="50" s="103" customFormat="1" ht="12.75"/>
    <row r="51" s="103" customFormat="1" ht="12.75"/>
    <row r="52" s="103" customFormat="1" ht="12.75"/>
    <row r="53" s="103" customFormat="1" ht="12.75"/>
    <row r="54" s="103" customFormat="1" ht="12.75"/>
    <row r="55" s="103" customFormat="1" ht="12.75"/>
    <row r="56" s="103" customFormat="1" ht="12.75"/>
    <row r="57" s="103" customFormat="1" ht="12.75"/>
    <row r="58" s="103" customFormat="1" ht="12.75"/>
    <row r="59" s="103" customFormat="1" ht="12.75"/>
    <row r="60" s="103" customFormat="1" ht="12.75"/>
    <row r="61" s="103" customFormat="1" ht="12.75"/>
    <row r="62" spans="11:19" ht="12.75">
      <c r="K62" s="103"/>
      <c r="L62" s="103"/>
      <c r="M62" s="103"/>
      <c r="N62" s="103"/>
      <c r="O62" s="103"/>
      <c r="P62" s="103"/>
      <c r="Q62" s="103"/>
      <c r="R62" s="103"/>
      <c r="S62" s="103"/>
    </row>
    <row r="63" spans="11:19" ht="12.75">
      <c r="K63" s="103"/>
      <c r="L63" s="103"/>
      <c r="M63" s="103"/>
      <c r="N63" s="103"/>
      <c r="O63" s="103"/>
      <c r="P63" s="103"/>
      <c r="Q63" s="103"/>
      <c r="R63" s="103"/>
      <c r="S63" s="103"/>
    </row>
  </sheetData>
  <sheetProtection sheet="1" objects="1" scenarios="1"/>
  <mergeCells count="79">
    <mergeCell ref="A33:C33"/>
    <mergeCell ref="A34:C34"/>
    <mergeCell ref="A35:C35"/>
    <mergeCell ref="A36:C36"/>
    <mergeCell ref="B28:C28"/>
    <mergeCell ref="B29:C29"/>
    <mergeCell ref="K29:S29"/>
    <mergeCell ref="B31:C31"/>
    <mergeCell ref="M31:O31"/>
    <mergeCell ref="B32:C32"/>
    <mergeCell ref="A25:C25"/>
    <mergeCell ref="K25:O26"/>
    <mergeCell ref="P25:Q26"/>
    <mergeCell ref="R25:S26"/>
    <mergeCell ref="B26:C26"/>
    <mergeCell ref="A27:C27"/>
    <mergeCell ref="K27:O28"/>
    <mergeCell ref="P27:Q28"/>
    <mergeCell ref="R27:S28"/>
    <mergeCell ref="A28:A32"/>
    <mergeCell ref="L20:Q20"/>
    <mergeCell ref="K21:Q21"/>
    <mergeCell ref="K23:O24"/>
    <mergeCell ref="P23:Q24"/>
    <mergeCell ref="R23:S24"/>
    <mergeCell ref="A24:C24"/>
    <mergeCell ref="A18:I18"/>
    <mergeCell ref="M18:Q18"/>
    <mergeCell ref="A19:C23"/>
    <mergeCell ref="D19:D23"/>
    <mergeCell ref="E19:H19"/>
    <mergeCell ref="L19:Q19"/>
    <mergeCell ref="E20:E23"/>
    <mergeCell ref="F20:F23"/>
    <mergeCell ref="G20:G23"/>
    <mergeCell ref="H20:H23"/>
    <mergeCell ref="D15:G15"/>
    <mergeCell ref="L15:L16"/>
    <mergeCell ref="M15:Q15"/>
    <mergeCell ref="B16:G16"/>
    <mergeCell ref="M16:Q16"/>
    <mergeCell ref="A17:G17"/>
    <mergeCell ref="L17:Q17"/>
    <mergeCell ref="B11:G11"/>
    <mergeCell ref="K11:Q11"/>
    <mergeCell ref="B12:C15"/>
    <mergeCell ref="D12:G12"/>
    <mergeCell ref="K12:Q12"/>
    <mergeCell ref="D13:G13"/>
    <mergeCell ref="K13:Q13"/>
    <mergeCell ref="D14:G14"/>
    <mergeCell ref="K14:K20"/>
    <mergeCell ref="L14:Q14"/>
    <mergeCell ref="L7:M7"/>
    <mergeCell ref="C8:G8"/>
    <mergeCell ref="K8:M8"/>
    <mergeCell ref="C9:G9"/>
    <mergeCell ref="K9:S10"/>
    <mergeCell ref="B10:G10"/>
    <mergeCell ref="A4:G4"/>
    <mergeCell ref="K4:M4"/>
    <mergeCell ref="A5:G5"/>
    <mergeCell ref="K5:M5"/>
    <mergeCell ref="A6:A16"/>
    <mergeCell ref="B6:G6"/>
    <mergeCell ref="K6:K7"/>
    <mergeCell ref="L6:M6"/>
    <mergeCell ref="B7:B9"/>
    <mergeCell ref="C7:G7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2015-04-06T09:44:38Z</dcterms:created>
  <dcterms:modified xsi:type="dcterms:W3CDTF">2015-04-06T09:45:33Z</dcterms:modified>
  <cp:category/>
  <cp:version/>
  <cp:contentType/>
  <cp:contentStatus/>
</cp:coreProperties>
</file>